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中选结果" sheetId="5" r:id="rId1"/>
    <sheet name="规格型号明细" sheetId="4" r:id="rId2"/>
  </sheets>
  <definedNames>
    <definedName name="_xlnm._FilterDatabase" localSheetId="0" hidden="1">中选结果!$A$3:$H$22</definedName>
    <definedName name="_xlnm._FilterDatabase" localSheetId="1" hidden="1">规格型号明细!$A$2:$L$73</definedName>
  </definedNames>
  <calcPr calcId="144525"/>
</workbook>
</file>

<file path=xl/sharedStrings.xml><?xml version="1.0" encoding="utf-8"?>
<sst xmlns="http://schemas.openxmlformats.org/spreadsheetml/2006/main" count="776" uniqueCount="237">
  <si>
    <t>附件3</t>
  </si>
  <si>
    <t>预充式导管冲洗器集中带量采购中选结果</t>
  </si>
  <si>
    <t>序号</t>
  </si>
  <si>
    <t>采购品种</t>
  </si>
  <si>
    <t>类别</t>
  </si>
  <si>
    <t>注册证号</t>
  </si>
  <si>
    <t>类别名称</t>
  </si>
  <si>
    <t>中选企业</t>
  </si>
  <si>
    <t>中选价格（元）</t>
  </si>
  <si>
    <t>中选情况</t>
  </si>
  <si>
    <t>预充式导管冲洗器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</si>
  <si>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</si>
  <si>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20163142809</t>
    </r>
  </si>
  <si>
    <t>碧迪医疗器械（上海）有限公司</t>
  </si>
  <si>
    <t>中选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</si>
  <si>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20183141666</t>
    </r>
  </si>
  <si>
    <t>山东威高集团医用高分子制品股份有限公司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</si>
  <si>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20193140356</t>
    </r>
  </si>
  <si>
    <t>福州海王福药制药有限公司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</si>
  <si>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20193140709</t>
    </r>
  </si>
  <si>
    <t>广东艾希德药业有限公司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</si>
  <si>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20203140719</t>
    </r>
  </si>
  <si>
    <t>江苏因倍思科技发展有限公司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</si>
  <si>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20203140765</t>
    </r>
  </si>
  <si>
    <t>山东中保康医疗器具有限公司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</si>
  <si>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20213140185</t>
    </r>
  </si>
  <si>
    <t>赛克赛斯生物科技股份有限公司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</si>
  <si>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20213140677</t>
    </r>
  </si>
  <si>
    <t>济民健康管理股份有限公司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</si>
  <si>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20213140942</t>
    </r>
  </si>
  <si>
    <t>成都青山利康药业股份有限公司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</si>
  <si>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20223141156</t>
    </r>
  </si>
  <si>
    <t>河南驼人新辉医疗科技有限公司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</si>
  <si>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20223141381</t>
    </r>
  </si>
  <si>
    <t>徐州林华药业有限公司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</si>
  <si>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20233141039</t>
    </r>
  </si>
  <si>
    <t>安徽天洋药业有限公司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</si>
  <si>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20233141569</t>
    </r>
  </si>
  <si>
    <t>湖南科伦制药有限公司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</si>
  <si>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20233141860</t>
    </r>
  </si>
  <si>
    <t>浙江康吉尔药业有限公司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</si>
  <si>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20243140821</t>
    </r>
  </si>
  <si>
    <t>大连大冢制药有限公司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</si>
  <si>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20243140832</t>
    </r>
  </si>
  <si>
    <t>江苏健裕健康医疗器械有限公司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</si>
  <si>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20243141226</t>
    </r>
  </si>
  <si>
    <t>浙江好博药业有限公司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</si>
  <si>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20243141501</t>
    </r>
  </si>
  <si>
    <r>
      <rPr>
        <sz val="11"/>
        <rFont val="宋体"/>
        <charset val="134"/>
      </rPr>
      <t>碧迪医疗科技</t>
    </r>
    <r>
      <rPr>
        <sz val="11"/>
        <rFont val="Calibri"/>
        <charset val="134"/>
      </rPr>
      <t>(</t>
    </r>
    <r>
      <rPr>
        <sz val="11"/>
        <rFont val="宋体"/>
        <charset val="134"/>
      </rPr>
      <t>江苏</t>
    </r>
    <r>
      <rPr>
        <sz val="11"/>
        <rFont val="Calibri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</si>
  <si>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20243141988</t>
    </r>
  </si>
  <si>
    <t>南京竹海生物科技有限公司</t>
  </si>
  <si>
    <t>预充式导管冲洗器集中带量采购中选产品</t>
  </si>
  <si>
    <t>规格</t>
  </si>
  <si>
    <t>型号</t>
  </si>
  <si>
    <t>报价单元</t>
  </si>
  <si>
    <t>医保分类编码</t>
  </si>
  <si>
    <t>27位医保分类编码</t>
  </si>
  <si>
    <t>UDI-DI</t>
  </si>
  <si>
    <t>9类</t>
  </si>
  <si>
    <t>国械注准20233141039</t>
  </si>
  <si>
    <t>10ml</t>
  </si>
  <si>
    <t>C14231303900001210010000001</t>
  </si>
  <si>
    <t>06921811700283</t>
  </si>
  <si>
    <t>5ml</t>
  </si>
  <si>
    <t>C14231303900001210010000002</t>
  </si>
  <si>
    <t>06921811700276</t>
  </si>
  <si>
    <t>3ml</t>
  </si>
  <si>
    <t>C14231303900001210010000003</t>
  </si>
  <si>
    <t>06921811700269</t>
  </si>
  <si>
    <t>国械注准20243141501</t>
  </si>
  <si>
    <t>碧迪医疗科技(江苏)有限公司</t>
  </si>
  <si>
    <t>BD 3ml PosiFlush</t>
  </si>
  <si>
    <t>C14231303900001174060000001</t>
  </si>
  <si>
    <t>无</t>
  </si>
  <si>
    <t>BD 5ml PosiFlush</t>
  </si>
  <si>
    <t>C14231303900001174060000002</t>
  </si>
  <si>
    <t>BD 10ml PosiFlush</t>
  </si>
  <si>
    <t>C14231303900001174060000003</t>
  </si>
  <si>
    <t>国械注进20163142809</t>
  </si>
  <si>
    <t>标准芯杆预充式导管冲洗器</t>
  </si>
  <si>
    <t>BD 10ml</t>
  </si>
  <si>
    <t>C14231303900001027630000001</t>
  </si>
  <si>
    <t>C14231303900001027630000002</t>
  </si>
  <si>
    <t>C14231303900001027630000003</t>
  </si>
  <si>
    <t>C14231303900001027630000004</t>
  </si>
  <si>
    <t>国械注准20213140942</t>
  </si>
  <si>
    <t>A型3ml</t>
  </si>
  <si>
    <t>C14231303900001016280000001</t>
  </si>
  <si>
    <t>06941684910091</t>
  </si>
  <si>
    <t>B型5ml</t>
  </si>
  <si>
    <t>C14231303900001016280000002</t>
  </si>
  <si>
    <t>06941684910107</t>
  </si>
  <si>
    <t>C型10ml</t>
  </si>
  <si>
    <t>C14231303900001016280000003</t>
  </si>
  <si>
    <t>06941684910114</t>
  </si>
  <si>
    <t>国械注准20243140821</t>
  </si>
  <si>
    <t>C14231303900002227360000001</t>
  </si>
  <si>
    <t>6971711776505</t>
  </si>
  <si>
    <t>C14231303900002227360000002</t>
  </si>
  <si>
    <t>6971711779810</t>
  </si>
  <si>
    <t>国械注准20193140356</t>
  </si>
  <si>
    <t>5ml预充式导管冲洗器</t>
  </si>
  <si>
    <t>药品氯化钠型</t>
  </si>
  <si>
    <t>C14231303900001089780000002</t>
  </si>
  <si>
    <t>10ml预充式导管冲洗器</t>
  </si>
  <si>
    <t>C14231303900001089780000001</t>
  </si>
  <si>
    <t>国械注准20193140709</t>
  </si>
  <si>
    <t>C14231303900001117720000002</t>
  </si>
  <si>
    <t>C14231303900001117720000003</t>
  </si>
  <si>
    <t>C14231303900001117720000001</t>
  </si>
  <si>
    <t>国械注准20223141156</t>
  </si>
  <si>
    <t>TR</t>
  </si>
  <si>
    <t>C14231303900001124900000001</t>
  </si>
  <si>
    <t>16973219510275</t>
  </si>
  <si>
    <t>C14231303900001124900000002</t>
  </si>
  <si>
    <t>16973219510268</t>
  </si>
  <si>
    <t>C14231303900001124900000003</t>
  </si>
  <si>
    <t>16973219510282</t>
  </si>
  <si>
    <t>国械注准20233141569</t>
  </si>
  <si>
    <t>留置针冲管</t>
  </si>
  <si>
    <t>C14231303900001223130000010</t>
  </si>
  <si>
    <t>06942746599995</t>
  </si>
  <si>
    <t>留置针封管</t>
  </si>
  <si>
    <t>C14231303900001223130000009</t>
  </si>
  <si>
    <t>06942746599988</t>
  </si>
  <si>
    <t>C14231303900001223130000007</t>
  </si>
  <si>
    <t>06942746599964</t>
  </si>
  <si>
    <t>C14231303900001223130000005</t>
  </si>
  <si>
    <t>06942746599971</t>
  </si>
  <si>
    <t>PICC冲管</t>
  </si>
  <si>
    <t>C14231303900001223130000008</t>
  </si>
  <si>
    <t>06942746599957</t>
  </si>
  <si>
    <t>PICC封管</t>
  </si>
  <si>
    <t>C14231303900001223130000002</t>
  </si>
  <si>
    <t>06942746599940</t>
  </si>
  <si>
    <t>国械注准20213140677</t>
  </si>
  <si>
    <t>C14231303900001067880000001</t>
  </si>
  <si>
    <t>06972137491072</t>
  </si>
  <si>
    <t>C14231303900001067880000002</t>
  </si>
  <si>
    <t>06972137491089</t>
  </si>
  <si>
    <t>C14231303900001067880000003</t>
  </si>
  <si>
    <t>06972137491096</t>
  </si>
  <si>
    <t>国械注准20243140832</t>
  </si>
  <si>
    <t>3mL</t>
  </si>
  <si>
    <t>JYCZ</t>
  </si>
  <si>
    <t>C14231303900001039560000001</t>
  </si>
  <si>
    <t>5mL</t>
  </si>
  <si>
    <t>C14231303900001039560000002</t>
  </si>
  <si>
    <t>10mL</t>
  </si>
  <si>
    <t>C14231303900001039560000003</t>
  </si>
  <si>
    <t>国械注准20203140719</t>
  </si>
  <si>
    <t>C14231303900001124670000001</t>
  </si>
  <si>
    <t>06971911020200</t>
  </si>
  <si>
    <t>C14231303900001124670000002</t>
  </si>
  <si>
    <t>06971911020002</t>
  </si>
  <si>
    <t>国械注准20243141988</t>
  </si>
  <si>
    <t>A型3mL</t>
  </si>
  <si>
    <t>C14231303900001117130000001</t>
  </si>
  <si>
    <t>B型10mL</t>
  </si>
  <si>
    <t>C14231303900001117130000006</t>
  </si>
  <si>
    <t>A型10mL</t>
  </si>
  <si>
    <t>C14231303900001117130000003</t>
  </si>
  <si>
    <t>B型5mL</t>
  </si>
  <si>
    <t>C14231303900001117130000005</t>
  </si>
  <si>
    <t>B型3mL</t>
  </si>
  <si>
    <t>C14231303900001117130000004</t>
  </si>
  <si>
    <t>A型5mL</t>
  </si>
  <si>
    <t>C14231303900001117130000002</t>
  </si>
  <si>
    <t>国械注准20213140185</t>
  </si>
  <si>
    <t>3mL/支</t>
  </si>
  <si>
    <t>C14231303900001037280000011</t>
  </si>
  <si>
    <t>06945003002047</t>
  </si>
  <si>
    <t>5mL/支</t>
  </si>
  <si>
    <t>C14231303900001037280000009</t>
  </si>
  <si>
    <t>06945003001910</t>
  </si>
  <si>
    <t>10mL/支</t>
  </si>
  <si>
    <t>C14231303900001037280000012</t>
  </si>
  <si>
    <t>06945003002078</t>
  </si>
  <si>
    <t>国械注准20183141666</t>
  </si>
  <si>
    <t>不带针：WGCZ5ML</t>
  </si>
  <si>
    <t>C14231303900001071870000010</t>
  </si>
  <si>
    <t>不带针：WGCZ3ML</t>
  </si>
  <si>
    <t>C14231303900001071870000007</t>
  </si>
  <si>
    <t>不带针：WGCZ10ML</t>
  </si>
  <si>
    <t>植入式输液港封管</t>
  </si>
  <si>
    <t>C14231303900001071870000006</t>
  </si>
  <si>
    <t>CVC冲管</t>
  </si>
  <si>
    <t>C14231303900001071870000001</t>
  </si>
  <si>
    <t>C14231303900001071870000004</t>
  </si>
  <si>
    <t>C14231303900001071870000003</t>
  </si>
  <si>
    <t>CVC封管</t>
  </si>
  <si>
    <t>C14231303900001071870000002</t>
  </si>
  <si>
    <t>植入式输液港冲管</t>
  </si>
  <si>
    <t>C14231303900001071870000005</t>
  </si>
  <si>
    <t>C14231303900001071870000009</t>
  </si>
  <si>
    <t>C14231303900001071870000008</t>
  </si>
  <si>
    <t>WGCZ5ML</t>
  </si>
  <si>
    <t>不带针</t>
  </si>
  <si>
    <t>C14231303900001071870000015</t>
  </si>
  <si>
    <t>WGCZ10ML</t>
  </si>
  <si>
    <t>C14231303900001071870000016</t>
  </si>
  <si>
    <t>WGCZ3ML</t>
  </si>
  <si>
    <t>C14231303900001071870000017</t>
  </si>
  <si>
    <t>国械注准20203140765</t>
  </si>
  <si>
    <t>ZBKYC03 3ml</t>
  </si>
  <si>
    <t>C14231303900001019710000001</t>
  </si>
  <si>
    <t>26970494380101</t>
  </si>
  <si>
    <t>ZBKYC05 5ml</t>
  </si>
  <si>
    <t>C14231303900001019710000002</t>
  </si>
  <si>
    <t>26970494380118</t>
  </si>
  <si>
    <t>ZBKYC10 10ml</t>
  </si>
  <si>
    <t>C14231303900001019710000003</t>
  </si>
  <si>
    <t>26970494380125</t>
  </si>
  <si>
    <t>国械注准20223141381</t>
  </si>
  <si>
    <t>LHYC-3ml</t>
  </si>
  <si>
    <t>C14231303900001194470000001</t>
  </si>
  <si>
    <t>06970123819039</t>
  </si>
  <si>
    <t>LHYC-5ml</t>
  </si>
  <si>
    <t>C14231303900001194470000002</t>
  </si>
  <si>
    <t>06970123819053</t>
  </si>
  <si>
    <t>LHYC-10ml</t>
  </si>
  <si>
    <t>C14231303900001194470000003</t>
  </si>
  <si>
    <t>06970123819008</t>
  </si>
  <si>
    <t>国械注准20243141226</t>
  </si>
  <si>
    <t>HBYC-5ml</t>
  </si>
  <si>
    <t>C14231303900001230000000001</t>
  </si>
  <si>
    <t>HBYC-10ml</t>
  </si>
  <si>
    <t>C14231303900001230000000002</t>
  </si>
  <si>
    <t>HBYC-3ml</t>
  </si>
  <si>
    <t>C14231303900001230000000003</t>
  </si>
  <si>
    <t>国械注准20233141860</t>
  </si>
  <si>
    <t>C14231303900001212890000003</t>
  </si>
  <si>
    <t>06975551710019</t>
  </si>
  <si>
    <t>C14231303900001212890000001</t>
  </si>
  <si>
    <t>06975551710026</t>
  </si>
  <si>
    <t>C14231303900001212890000002</t>
  </si>
  <si>
    <t>06975551710033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</si>
</sst>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7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7.xml"/><Relationship Id="rId18" Type="http://schemas.openxmlformats.org/officeDocument/2006/relationships/customXml" Target="../customXml/item16.xml"/><Relationship Id="rId17" Type="http://schemas.openxmlformats.org/officeDocument/2006/relationships/customXml" Target="../customXml/item15.xml"/><Relationship Id="rId16" Type="http://schemas.openxmlformats.org/officeDocument/2006/relationships/customXml" Target="../customXml/item14.xml"/><Relationship Id="rId15" Type="http://schemas.openxmlformats.org/officeDocument/2006/relationships/customXml" Target="../customXml/item13.xml"/><Relationship Id="rId14" Type="http://schemas.openxmlformats.org/officeDocument/2006/relationships/customXml" Target="../customXml/item12.xml"/><Relationship Id="rId13" Type="http://schemas.openxmlformats.org/officeDocument/2006/relationships/customXml" Target="../customXml/item11.xml"/><Relationship Id="rId12" Type="http://schemas.openxmlformats.org/officeDocument/2006/relationships/customXml" Target="../customXml/item10.xml"/><Relationship Id="rId11" Type="http://schemas.openxmlformats.org/officeDocument/2006/relationships/customXml" Target="../customXml/item9.xml"/><Relationship Id="rId10" Type="http://schemas.openxmlformats.org/officeDocument/2006/relationships/customXml" Target="../customXml/item8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workbookViewId="0">
      <selection activeCell="A2" sqref="A2:H2"/>
    </sheetView>
  </sheetViews>
  <sheetFormatPr defaultColWidth="9" defaultRowHeight="13.5" outlineLevelCol="7"/>
  <cols>
    <col min="1" max="1" width="8.125" customWidth="1"/>
    <col min="2" max="2" width="18.7583333333333" customWidth="1"/>
    <col min="3" max="3" width="7.75833333333333" customWidth="1"/>
    <col min="4" max="4" width="19.5" customWidth="1"/>
    <col min="5" max="5" width="22.375" customWidth="1"/>
    <col min="6" max="6" width="34.625" customWidth="1"/>
    <col min="7" max="7" width="16.375" customWidth="1"/>
    <col min="8" max="8" width="12.7583333333333" customWidth="1"/>
  </cols>
  <sheetData>
    <row r="1" ht="30" customHeight="1" spans="1:1">
      <c r="A1" s="8" t="s">
        <v>0</v>
      </c>
    </row>
    <row r="2" ht="3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2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15" spans="1:8">
      <c r="A4" s="11">
        <v>1</v>
      </c>
      <c r="B4" s="12" t="s">
        <v>10</v>
      </c>
      <c r="C4" s="13" t="s">
        <v>11</v>
      </c>
      <c r="D4" s="12" t="s">
        <v>12</v>
      </c>
      <c r="E4" s="12" t="s">
        <v>10</v>
      </c>
      <c r="F4" s="12" t="s">
        <v>13</v>
      </c>
      <c r="G4" s="11">
        <v>2.29</v>
      </c>
      <c r="H4" s="11" t="s">
        <v>14</v>
      </c>
    </row>
    <row r="5" ht="15" spans="1:8">
      <c r="A5" s="11">
        <v>2</v>
      </c>
      <c r="B5" s="12" t="s">
        <v>10</v>
      </c>
      <c r="C5" s="13" t="s">
        <v>11</v>
      </c>
      <c r="D5" s="12" t="s">
        <v>15</v>
      </c>
      <c r="E5" s="12" t="s">
        <v>10</v>
      </c>
      <c r="F5" s="12" t="s">
        <v>16</v>
      </c>
      <c r="G5" s="11">
        <v>1.82</v>
      </c>
      <c r="H5" s="11" t="s">
        <v>14</v>
      </c>
    </row>
    <row r="6" ht="15" spans="1:8">
      <c r="A6" s="11">
        <v>3</v>
      </c>
      <c r="B6" s="12" t="s">
        <v>10</v>
      </c>
      <c r="C6" s="13" t="s">
        <v>11</v>
      </c>
      <c r="D6" s="12" t="s">
        <v>17</v>
      </c>
      <c r="E6" s="12" t="s">
        <v>10</v>
      </c>
      <c r="F6" s="12" t="s">
        <v>18</v>
      </c>
      <c r="G6" s="11">
        <v>1.78</v>
      </c>
      <c r="H6" s="11" t="s">
        <v>14</v>
      </c>
    </row>
    <row r="7" ht="15" spans="1:8">
      <c r="A7" s="11">
        <v>4</v>
      </c>
      <c r="B7" s="12" t="s">
        <v>10</v>
      </c>
      <c r="C7" s="13" t="s">
        <v>11</v>
      </c>
      <c r="D7" s="12" t="s">
        <v>19</v>
      </c>
      <c r="E7" s="12" t="s">
        <v>10</v>
      </c>
      <c r="F7" s="12" t="s">
        <v>20</v>
      </c>
      <c r="G7" s="11">
        <v>1.47</v>
      </c>
      <c r="H7" s="11" t="s">
        <v>14</v>
      </c>
    </row>
    <row r="8" ht="15" spans="1:8">
      <c r="A8" s="11">
        <v>5</v>
      </c>
      <c r="B8" s="12" t="s">
        <v>10</v>
      </c>
      <c r="C8" s="13" t="s">
        <v>11</v>
      </c>
      <c r="D8" s="12" t="s">
        <v>21</v>
      </c>
      <c r="E8" s="12" t="s">
        <v>10</v>
      </c>
      <c r="F8" s="12" t="s">
        <v>22</v>
      </c>
      <c r="G8" s="11">
        <v>1.73</v>
      </c>
      <c r="H8" s="11" t="s">
        <v>14</v>
      </c>
    </row>
    <row r="9" ht="15" spans="1:8">
      <c r="A9" s="11">
        <v>6</v>
      </c>
      <c r="B9" s="12" t="s">
        <v>10</v>
      </c>
      <c r="C9" s="13" t="s">
        <v>11</v>
      </c>
      <c r="D9" s="12" t="s">
        <v>23</v>
      </c>
      <c r="E9" s="12" t="s">
        <v>10</v>
      </c>
      <c r="F9" s="12" t="s">
        <v>24</v>
      </c>
      <c r="G9" s="11">
        <v>1.58</v>
      </c>
      <c r="H9" s="11" t="s">
        <v>14</v>
      </c>
    </row>
    <row r="10" ht="15" spans="1:8">
      <c r="A10" s="11">
        <v>7</v>
      </c>
      <c r="B10" s="12" t="s">
        <v>10</v>
      </c>
      <c r="C10" s="13" t="s">
        <v>11</v>
      </c>
      <c r="D10" s="12" t="s">
        <v>25</v>
      </c>
      <c r="E10" s="12" t="s">
        <v>10</v>
      </c>
      <c r="F10" s="12" t="s">
        <v>26</v>
      </c>
      <c r="G10" s="11">
        <v>1.81</v>
      </c>
      <c r="H10" s="11" t="s">
        <v>14</v>
      </c>
    </row>
    <row r="11" ht="15" spans="1:8">
      <c r="A11" s="11">
        <v>8</v>
      </c>
      <c r="B11" s="12" t="s">
        <v>10</v>
      </c>
      <c r="C11" s="13" t="s">
        <v>11</v>
      </c>
      <c r="D11" s="12" t="s">
        <v>27</v>
      </c>
      <c r="E11" s="12" t="s">
        <v>10</v>
      </c>
      <c r="F11" s="12" t="s">
        <v>28</v>
      </c>
      <c r="G11" s="11">
        <v>1.8</v>
      </c>
      <c r="H11" s="11" t="s">
        <v>14</v>
      </c>
    </row>
    <row r="12" ht="15" spans="1:8">
      <c r="A12" s="11">
        <v>9</v>
      </c>
      <c r="B12" s="12" t="s">
        <v>10</v>
      </c>
      <c r="C12" s="13" t="s">
        <v>11</v>
      </c>
      <c r="D12" s="12" t="s">
        <v>29</v>
      </c>
      <c r="E12" s="12" t="s">
        <v>10</v>
      </c>
      <c r="F12" s="12" t="s">
        <v>30</v>
      </c>
      <c r="G12" s="11">
        <v>1.45</v>
      </c>
      <c r="H12" s="11" t="s">
        <v>14</v>
      </c>
    </row>
    <row r="13" ht="15" spans="1:8">
      <c r="A13" s="11">
        <v>10</v>
      </c>
      <c r="B13" s="12" t="s">
        <v>10</v>
      </c>
      <c r="C13" s="13" t="s">
        <v>11</v>
      </c>
      <c r="D13" s="12" t="s">
        <v>31</v>
      </c>
      <c r="E13" s="12" t="s">
        <v>10</v>
      </c>
      <c r="F13" s="12" t="s">
        <v>32</v>
      </c>
      <c r="G13" s="11">
        <v>1.8</v>
      </c>
      <c r="H13" s="11" t="s">
        <v>14</v>
      </c>
    </row>
    <row r="14" ht="15" spans="1:8">
      <c r="A14" s="11">
        <v>11</v>
      </c>
      <c r="B14" s="12" t="s">
        <v>10</v>
      </c>
      <c r="C14" s="13" t="s">
        <v>11</v>
      </c>
      <c r="D14" s="12" t="s">
        <v>33</v>
      </c>
      <c r="E14" s="12" t="s">
        <v>10</v>
      </c>
      <c r="F14" s="12" t="s">
        <v>34</v>
      </c>
      <c r="G14" s="11">
        <v>1.8</v>
      </c>
      <c r="H14" s="11" t="s">
        <v>14</v>
      </c>
    </row>
    <row r="15" ht="15" spans="1:8">
      <c r="A15" s="11">
        <v>12</v>
      </c>
      <c r="B15" s="12" t="s">
        <v>10</v>
      </c>
      <c r="C15" s="13" t="s">
        <v>11</v>
      </c>
      <c r="D15" s="12" t="s">
        <v>35</v>
      </c>
      <c r="E15" s="12" t="s">
        <v>10</v>
      </c>
      <c r="F15" s="12" t="s">
        <v>36</v>
      </c>
      <c r="G15" s="11">
        <v>1.78</v>
      </c>
      <c r="H15" s="11" t="s">
        <v>14</v>
      </c>
    </row>
    <row r="16" ht="15" spans="1:8">
      <c r="A16" s="11">
        <v>13</v>
      </c>
      <c r="B16" s="12" t="s">
        <v>10</v>
      </c>
      <c r="C16" s="13" t="s">
        <v>11</v>
      </c>
      <c r="D16" s="12" t="s">
        <v>37</v>
      </c>
      <c r="E16" s="12" t="s">
        <v>10</v>
      </c>
      <c r="F16" s="12" t="s">
        <v>38</v>
      </c>
      <c r="G16" s="11">
        <v>1.81</v>
      </c>
      <c r="H16" s="11" t="s">
        <v>14</v>
      </c>
    </row>
    <row r="17" ht="15" spans="1:8">
      <c r="A17" s="11">
        <v>14</v>
      </c>
      <c r="B17" s="12" t="s">
        <v>10</v>
      </c>
      <c r="C17" s="13" t="s">
        <v>11</v>
      </c>
      <c r="D17" s="12" t="s">
        <v>39</v>
      </c>
      <c r="E17" s="12" t="s">
        <v>10</v>
      </c>
      <c r="F17" s="12" t="s">
        <v>40</v>
      </c>
      <c r="G17" s="11">
        <v>1.79</v>
      </c>
      <c r="H17" s="11" t="s">
        <v>14</v>
      </c>
    </row>
    <row r="18" ht="15" spans="1:8">
      <c r="A18" s="11">
        <v>15</v>
      </c>
      <c r="B18" s="12" t="s">
        <v>10</v>
      </c>
      <c r="C18" s="13" t="s">
        <v>11</v>
      </c>
      <c r="D18" s="12" t="s">
        <v>41</v>
      </c>
      <c r="E18" s="12" t="s">
        <v>10</v>
      </c>
      <c r="F18" s="12" t="s">
        <v>42</v>
      </c>
      <c r="G18" s="11">
        <v>1.81</v>
      </c>
      <c r="H18" s="11" t="s">
        <v>14</v>
      </c>
    </row>
    <row r="19" ht="15" spans="1:8">
      <c r="A19" s="11">
        <v>16</v>
      </c>
      <c r="B19" s="12" t="s">
        <v>10</v>
      </c>
      <c r="C19" s="13" t="s">
        <v>11</v>
      </c>
      <c r="D19" s="12" t="s">
        <v>43</v>
      </c>
      <c r="E19" s="12" t="s">
        <v>10</v>
      </c>
      <c r="F19" s="12" t="s">
        <v>44</v>
      </c>
      <c r="G19" s="11">
        <v>1.74</v>
      </c>
      <c r="H19" s="11" t="s">
        <v>14</v>
      </c>
    </row>
    <row r="20" ht="15" spans="1:8">
      <c r="A20" s="11">
        <v>17</v>
      </c>
      <c r="B20" s="12" t="s">
        <v>10</v>
      </c>
      <c r="C20" s="13" t="s">
        <v>11</v>
      </c>
      <c r="D20" s="12" t="s">
        <v>45</v>
      </c>
      <c r="E20" s="12" t="s">
        <v>10</v>
      </c>
      <c r="F20" s="12" t="s">
        <v>46</v>
      </c>
      <c r="G20" s="11">
        <v>1.61</v>
      </c>
      <c r="H20" s="11" t="s">
        <v>14</v>
      </c>
    </row>
    <row r="21" ht="15" spans="1:8">
      <c r="A21" s="11">
        <v>18</v>
      </c>
      <c r="B21" s="12" t="s">
        <v>10</v>
      </c>
      <c r="C21" s="13" t="s">
        <v>11</v>
      </c>
      <c r="D21" s="12" t="s">
        <v>47</v>
      </c>
      <c r="E21" s="12" t="s">
        <v>10</v>
      </c>
      <c r="F21" s="12" t="s">
        <v>48</v>
      </c>
      <c r="G21" s="11">
        <v>2.29</v>
      </c>
      <c r="H21" s="11" t="s">
        <v>14</v>
      </c>
    </row>
    <row r="22" ht="15" spans="1:8">
      <c r="A22" s="11">
        <v>19</v>
      </c>
      <c r="B22" s="12" t="s">
        <v>10</v>
      </c>
      <c r="C22" s="13" t="s">
        <v>11</v>
      </c>
      <c r="D22" s="12" t="s">
        <v>49</v>
      </c>
      <c r="E22" s="12" t="s">
        <v>10</v>
      </c>
      <c r="F22" s="12" t="s">
        <v>50</v>
      </c>
      <c r="G22" s="11">
        <v>1.81</v>
      </c>
      <c r="H22" s="11" t="s">
        <v>14</v>
      </c>
    </row>
  </sheetData>
  <autoFilter ref="A3:H22">
    <extLst/>
  </autoFilter>
  <mergeCells count="1">
    <mergeCell ref="A2:H2"/>
  </mergeCells>
  <pageMargins left="0.75" right="0.75" top="1" bottom="1" header="0.5" footer="0.5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73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6.125" style="1" customWidth="1"/>
    <col min="2" max="2" width="16.125" customWidth="1"/>
    <col min="3" max="3" width="8" customWidth="1"/>
    <col min="4" max="4" width="23.125" customWidth="1"/>
    <col min="5" max="5" width="23.625" customWidth="1"/>
    <col min="6" max="6" width="32.6666666666667" customWidth="1"/>
    <col min="7" max="7" width="16.5" customWidth="1"/>
    <col min="8" max="9" width="14.7583333333333" customWidth="1"/>
    <col min="10" max="10" width="25.4583333333333" customWidth="1"/>
    <col min="11" max="11" width="34.0416666666667" customWidth="1"/>
    <col min="12" max="12" width="25.375" customWidth="1"/>
  </cols>
  <sheetData>
    <row r="1" ht="32" customHeight="1" spans="1:1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2">
      <c r="A2" s="3" t="s">
        <v>2</v>
      </c>
      <c r="B2" s="3" t="s">
        <v>3</v>
      </c>
      <c r="C2" s="3" t="s">
        <v>4</v>
      </c>
      <c r="D2" s="3" t="s">
        <v>6</v>
      </c>
      <c r="E2" s="4" t="s">
        <v>5</v>
      </c>
      <c r="F2" s="4" t="s">
        <v>7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</row>
    <row r="3" spans="1:12">
      <c r="A3" s="5">
        <v>1177</v>
      </c>
      <c r="B3" s="6" t="s">
        <v>10</v>
      </c>
      <c r="C3" s="6" t="s">
        <v>58</v>
      </c>
      <c r="D3" s="6" t="s">
        <v>10</v>
      </c>
      <c r="E3" s="6" t="s">
        <v>59</v>
      </c>
      <c r="F3" s="6" t="s">
        <v>36</v>
      </c>
      <c r="G3" s="6" t="s">
        <v>60</v>
      </c>
      <c r="H3" s="6" t="s">
        <v>60</v>
      </c>
      <c r="I3" s="6" t="str">
        <f t="shared" ref="I3:I43" si="0">C3&amp;E3</f>
        <v>9类国械注准20233141039</v>
      </c>
      <c r="J3" s="6" t="str">
        <f t="shared" ref="J3:J43" si="1">LEFT(K3,20)</f>
        <v>C1423130390000121001</v>
      </c>
      <c r="K3" s="6" t="s">
        <v>61</v>
      </c>
      <c r="L3" s="14" t="s">
        <v>62</v>
      </c>
    </row>
    <row r="4" spans="1:12">
      <c r="A4" s="5">
        <v>1178</v>
      </c>
      <c r="B4" s="6" t="s">
        <v>10</v>
      </c>
      <c r="C4" s="6" t="s">
        <v>58</v>
      </c>
      <c r="D4" s="6" t="s">
        <v>10</v>
      </c>
      <c r="E4" s="6" t="s">
        <v>59</v>
      </c>
      <c r="F4" s="6" t="s">
        <v>36</v>
      </c>
      <c r="G4" s="6" t="s">
        <v>63</v>
      </c>
      <c r="H4" s="6" t="s">
        <v>63</v>
      </c>
      <c r="I4" s="6" t="str">
        <f t="shared" si="0"/>
        <v>9类国械注准20233141039</v>
      </c>
      <c r="J4" s="6" t="str">
        <f t="shared" si="1"/>
        <v>C1423130390000121001</v>
      </c>
      <c r="K4" s="6" t="s">
        <v>64</v>
      </c>
      <c r="L4" s="14" t="s">
        <v>65</v>
      </c>
    </row>
    <row r="5" spans="1:12">
      <c r="A5" s="5">
        <v>1179</v>
      </c>
      <c r="B5" s="6" t="s">
        <v>10</v>
      </c>
      <c r="C5" s="6" t="s">
        <v>58</v>
      </c>
      <c r="D5" s="6" t="s">
        <v>10</v>
      </c>
      <c r="E5" s="6" t="s">
        <v>59</v>
      </c>
      <c r="F5" s="6" t="s">
        <v>36</v>
      </c>
      <c r="G5" s="6" t="s">
        <v>66</v>
      </c>
      <c r="H5" s="6" t="s">
        <v>66</v>
      </c>
      <c r="I5" s="6" t="str">
        <f t="shared" si="0"/>
        <v>9类国械注准20233141039</v>
      </c>
      <c r="J5" s="6" t="str">
        <f t="shared" si="1"/>
        <v>C1423130390000121001</v>
      </c>
      <c r="K5" s="6" t="s">
        <v>67</v>
      </c>
      <c r="L5" s="14" t="s">
        <v>68</v>
      </c>
    </row>
    <row r="6" spans="1:12">
      <c r="A6" s="5">
        <v>1180</v>
      </c>
      <c r="B6" s="6" t="s">
        <v>10</v>
      </c>
      <c r="C6" s="6" t="s">
        <v>58</v>
      </c>
      <c r="D6" s="6" t="s">
        <v>10</v>
      </c>
      <c r="E6" s="6" t="s">
        <v>69</v>
      </c>
      <c r="F6" s="6" t="s">
        <v>70</v>
      </c>
      <c r="G6" s="6" t="s">
        <v>10</v>
      </c>
      <c r="H6" s="6" t="s">
        <v>71</v>
      </c>
      <c r="I6" s="6" t="str">
        <f t="shared" si="0"/>
        <v>9类国械注准20243141501</v>
      </c>
      <c r="J6" s="6" t="str">
        <f t="shared" si="1"/>
        <v>C1423130390000117406</v>
      </c>
      <c r="K6" s="6" t="s">
        <v>72</v>
      </c>
      <c r="L6" s="7" t="s">
        <v>73</v>
      </c>
    </row>
    <row r="7" spans="1:12">
      <c r="A7" s="5">
        <v>1181</v>
      </c>
      <c r="B7" s="6" t="s">
        <v>10</v>
      </c>
      <c r="C7" s="6" t="s">
        <v>58</v>
      </c>
      <c r="D7" s="6" t="s">
        <v>10</v>
      </c>
      <c r="E7" s="6" t="s">
        <v>69</v>
      </c>
      <c r="F7" s="6" t="s">
        <v>70</v>
      </c>
      <c r="G7" s="6" t="s">
        <v>10</v>
      </c>
      <c r="H7" s="6" t="s">
        <v>74</v>
      </c>
      <c r="I7" s="6" t="str">
        <f t="shared" si="0"/>
        <v>9类国械注准20243141501</v>
      </c>
      <c r="J7" s="6" t="str">
        <f t="shared" si="1"/>
        <v>C1423130390000117406</v>
      </c>
      <c r="K7" s="6" t="s">
        <v>75</v>
      </c>
      <c r="L7" s="7" t="s">
        <v>73</v>
      </c>
    </row>
    <row r="8" spans="1:12">
      <c r="A8" s="5">
        <v>1182</v>
      </c>
      <c r="B8" s="6" t="s">
        <v>10</v>
      </c>
      <c r="C8" s="6" t="s">
        <v>58</v>
      </c>
      <c r="D8" s="6" t="s">
        <v>10</v>
      </c>
      <c r="E8" s="6" t="s">
        <v>69</v>
      </c>
      <c r="F8" s="6" t="s">
        <v>70</v>
      </c>
      <c r="G8" s="6" t="s">
        <v>10</v>
      </c>
      <c r="H8" s="6" t="s">
        <v>76</v>
      </c>
      <c r="I8" s="6" t="str">
        <f t="shared" si="0"/>
        <v>9类国械注准20243141501</v>
      </c>
      <c r="J8" s="6" t="str">
        <f t="shared" si="1"/>
        <v>C1423130390000117406</v>
      </c>
      <c r="K8" s="6" t="s">
        <v>77</v>
      </c>
      <c r="L8" s="7" t="s">
        <v>73</v>
      </c>
    </row>
    <row r="9" spans="1:12">
      <c r="A9" s="5">
        <v>1183</v>
      </c>
      <c r="B9" s="6" t="s">
        <v>10</v>
      </c>
      <c r="C9" s="6" t="s">
        <v>58</v>
      </c>
      <c r="D9" s="6" t="s">
        <v>10</v>
      </c>
      <c r="E9" s="6" t="s">
        <v>78</v>
      </c>
      <c r="F9" s="6" t="s">
        <v>13</v>
      </c>
      <c r="G9" s="6" t="s">
        <v>79</v>
      </c>
      <c r="H9" s="6" t="s">
        <v>80</v>
      </c>
      <c r="I9" s="6" t="str">
        <f t="shared" si="0"/>
        <v>9类国械注进20163142809</v>
      </c>
      <c r="J9" s="6" t="str">
        <f t="shared" si="1"/>
        <v>C1423130390000102763</v>
      </c>
      <c r="K9" s="6" t="s">
        <v>81</v>
      </c>
      <c r="L9" s="7" t="s">
        <v>73</v>
      </c>
    </row>
    <row r="10" spans="1:12">
      <c r="A10" s="5">
        <v>1184</v>
      </c>
      <c r="B10" s="6" t="s">
        <v>10</v>
      </c>
      <c r="C10" s="6" t="s">
        <v>58</v>
      </c>
      <c r="D10" s="6" t="s">
        <v>10</v>
      </c>
      <c r="E10" s="6" t="s">
        <v>78</v>
      </c>
      <c r="F10" s="6" t="s">
        <v>13</v>
      </c>
      <c r="G10" s="6" t="s">
        <v>10</v>
      </c>
      <c r="H10" s="6" t="s">
        <v>76</v>
      </c>
      <c r="I10" s="6" t="str">
        <f t="shared" si="0"/>
        <v>9类国械注进20163142809</v>
      </c>
      <c r="J10" s="6" t="str">
        <f t="shared" si="1"/>
        <v>C1423130390000102763</v>
      </c>
      <c r="K10" s="6" t="s">
        <v>82</v>
      </c>
      <c r="L10" s="7" t="s">
        <v>73</v>
      </c>
    </row>
    <row r="11" spans="1:12">
      <c r="A11" s="5">
        <v>1185</v>
      </c>
      <c r="B11" s="6" t="s">
        <v>10</v>
      </c>
      <c r="C11" s="6" t="s">
        <v>58</v>
      </c>
      <c r="D11" s="6" t="s">
        <v>10</v>
      </c>
      <c r="E11" s="6" t="s">
        <v>78</v>
      </c>
      <c r="F11" s="6" t="s">
        <v>13</v>
      </c>
      <c r="G11" s="6" t="s">
        <v>10</v>
      </c>
      <c r="H11" s="6" t="s">
        <v>71</v>
      </c>
      <c r="I11" s="6" t="str">
        <f t="shared" si="0"/>
        <v>9类国械注进20163142809</v>
      </c>
      <c r="J11" s="6" t="str">
        <f t="shared" si="1"/>
        <v>C1423130390000102763</v>
      </c>
      <c r="K11" s="6" t="s">
        <v>83</v>
      </c>
      <c r="L11" s="7" t="s">
        <v>73</v>
      </c>
    </row>
    <row r="12" spans="1:12">
      <c r="A12" s="5">
        <v>1186</v>
      </c>
      <c r="B12" s="6" t="s">
        <v>10</v>
      </c>
      <c r="C12" s="6" t="s">
        <v>58</v>
      </c>
      <c r="D12" s="6" t="s">
        <v>10</v>
      </c>
      <c r="E12" s="6" t="s">
        <v>78</v>
      </c>
      <c r="F12" s="6" t="s">
        <v>13</v>
      </c>
      <c r="G12" s="6" t="s">
        <v>10</v>
      </c>
      <c r="H12" s="6" t="s">
        <v>74</v>
      </c>
      <c r="I12" s="6" t="str">
        <f t="shared" si="0"/>
        <v>9类国械注进20163142809</v>
      </c>
      <c r="J12" s="6" t="str">
        <f t="shared" si="1"/>
        <v>C1423130390000102763</v>
      </c>
      <c r="K12" s="6" t="s">
        <v>84</v>
      </c>
      <c r="L12" s="7" t="s">
        <v>73</v>
      </c>
    </row>
    <row r="13" spans="1:12">
      <c r="A13" s="5">
        <v>1187</v>
      </c>
      <c r="B13" s="6" t="s">
        <v>10</v>
      </c>
      <c r="C13" s="6" t="s">
        <v>58</v>
      </c>
      <c r="D13" s="6" t="s">
        <v>10</v>
      </c>
      <c r="E13" s="6" t="s">
        <v>85</v>
      </c>
      <c r="F13" s="6" t="s">
        <v>30</v>
      </c>
      <c r="G13" s="6" t="s">
        <v>86</v>
      </c>
      <c r="H13" s="6" t="s">
        <v>86</v>
      </c>
      <c r="I13" s="6" t="str">
        <f t="shared" si="0"/>
        <v>9类国械注准20213140942</v>
      </c>
      <c r="J13" s="6" t="str">
        <f t="shared" si="1"/>
        <v>C1423130390000101628</v>
      </c>
      <c r="K13" s="6" t="s">
        <v>87</v>
      </c>
      <c r="L13" s="14" t="s">
        <v>88</v>
      </c>
    </row>
    <row r="14" spans="1:12">
      <c r="A14" s="5">
        <v>1188</v>
      </c>
      <c r="B14" s="6" t="s">
        <v>10</v>
      </c>
      <c r="C14" s="6" t="s">
        <v>58</v>
      </c>
      <c r="D14" s="6" t="s">
        <v>10</v>
      </c>
      <c r="E14" s="6" t="s">
        <v>85</v>
      </c>
      <c r="F14" s="6" t="s">
        <v>30</v>
      </c>
      <c r="G14" s="6" t="s">
        <v>89</v>
      </c>
      <c r="H14" s="6" t="s">
        <v>89</v>
      </c>
      <c r="I14" s="6" t="str">
        <f t="shared" si="0"/>
        <v>9类国械注准20213140942</v>
      </c>
      <c r="J14" s="6" t="str">
        <f t="shared" si="1"/>
        <v>C1423130390000101628</v>
      </c>
      <c r="K14" s="6" t="s">
        <v>90</v>
      </c>
      <c r="L14" s="14" t="s">
        <v>91</v>
      </c>
    </row>
    <row r="15" spans="1:12">
      <c r="A15" s="5">
        <v>1189</v>
      </c>
      <c r="B15" s="6" t="s">
        <v>10</v>
      </c>
      <c r="C15" s="6" t="s">
        <v>58</v>
      </c>
      <c r="D15" s="6" t="s">
        <v>10</v>
      </c>
      <c r="E15" s="6" t="s">
        <v>85</v>
      </c>
      <c r="F15" s="6" t="s">
        <v>30</v>
      </c>
      <c r="G15" s="6" t="s">
        <v>92</v>
      </c>
      <c r="H15" s="6" t="s">
        <v>92</v>
      </c>
      <c r="I15" s="6" t="str">
        <f t="shared" si="0"/>
        <v>9类国械注准20213140942</v>
      </c>
      <c r="J15" s="6" t="str">
        <f t="shared" si="1"/>
        <v>C1423130390000101628</v>
      </c>
      <c r="K15" s="6" t="s">
        <v>93</v>
      </c>
      <c r="L15" s="14" t="s">
        <v>94</v>
      </c>
    </row>
    <row r="16" spans="1:12">
      <c r="A16" s="5">
        <v>1190</v>
      </c>
      <c r="B16" s="6" t="s">
        <v>10</v>
      </c>
      <c r="C16" s="6" t="s">
        <v>58</v>
      </c>
      <c r="D16" s="6" t="s">
        <v>10</v>
      </c>
      <c r="E16" s="6" t="s">
        <v>95</v>
      </c>
      <c r="F16" s="6" t="s">
        <v>42</v>
      </c>
      <c r="G16" s="6" t="s">
        <v>63</v>
      </c>
      <c r="H16" s="6" t="s">
        <v>63</v>
      </c>
      <c r="I16" s="6" t="str">
        <f t="shared" si="0"/>
        <v>9类国械注准20243140821</v>
      </c>
      <c r="J16" s="6" t="str">
        <f t="shared" si="1"/>
        <v>C1423130390000222736</v>
      </c>
      <c r="K16" s="6" t="s">
        <v>96</v>
      </c>
      <c r="L16" s="14" t="s">
        <v>97</v>
      </c>
    </row>
    <row r="17" spans="1:12">
      <c r="A17" s="5">
        <v>1191</v>
      </c>
      <c r="B17" s="6" t="s">
        <v>10</v>
      </c>
      <c r="C17" s="6" t="s">
        <v>58</v>
      </c>
      <c r="D17" s="6" t="s">
        <v>10</v>
      </c>
      <c r="E17" s="6" t="s">
        <v>95</v>
      </c>
      <c r="F17" s="6" t="s">
        <v>42</v>
      </c>
      <c r="G17" s="6" t="s">
        <v>60</v>
      </c>
      <c r="H17" s="6" t="s">
        <v>60</v>
      </c>
      <c r="I17" s="6" t="str">
        <f t="shared" si="0"/>
        <v>9类国械注准20243140821</v>
      </c>
      <c r="J17" s="6" t="str">
        <f t="shared" si="1"/>
        <v>C1423130390000222736</v>
      </c>
      <c r="K17" s="6" t="s">
        <v>98</v>
      </c>
      <c r="L17" s="14" t="s">
        <v>99</v>
      </c>
    </row>
    <row r="18" spans="1:12">
      <c r="A18" s="5">
        <v>1192</v>
      </c>
      <c r="B18" s="6" t="s">
        <v>10</v>
      </c>
      <c r="C18" s="6" t="s">
        <v>58</v>
      </c>
      <c r="D18" s="6" t="s">
        <v>10</v>
      </c>
      <c r="E18" s="6" t="s">
        <v>100</v>
      </c>
      <c r="F18" s="6" t="s">
        <v>18</v>
      </c>
      <c r="G18" s="6" t="s">
        <v>101</v>
      </c>
      <c r="H18" s="6" t="s">
        <v>102</v>
      </c>
      <c r="I18" s="6" t="str">
        <f t="shared" si="0"/>
        <v>9类国械注准20193140356</v>
      </c>
      <c r="J18" s="6" t="str">
        <f t="shared" si="1"/>
        <v>C1423130390000108978</v>
      </c>
      <c r="K18" s="6" t="s">
        <v>103</v>
      </c>
      <c r="L18" s="7" t="s">
        <v>73</v>
      </c>
    </row>
    <row r="19" spans="1:12">
      <c r="A19" s="5">
        <v>1193</v>
      </c>
      <c r="B19" s="6" t="s">
        <v>10</v>
      </c>
      <c r="C19" s="6" t="s">
        <v>58</v>
      </c>
      <c r="D19" s="6" t="s">
        <v>10</v>
      </c>
      <c r="E19" s="6" t="s">
        <v>100</v>
      </c>
      <c r="F19" s="6" t="s">
        <v>18</v>
      </c>
      <c r="G19" s="6" t="s">
        <v>104</v>
      </c>
      <c r="H19" s="6" t="s">
        <v>102</v>
      </c>
      <c r="I19" s="6" t="str">
        <f t="shared" si="0"/>
        <v>9类国械注准20193140356</v>
      </c>
      <c r="J19" s="6" t="str">
        <f t="shared" si="1"/>
        <v>C1423130390000108978</v>
      </c>
      <c r="K19" s="6" t="s">
        <v>105</v>
      </c>
      <c r="L19" s="7" t="s">
        <v>73</v>
      </c>
    </row>
    <row r="20" spans="1:12">
      <c r="A20" s="5">
        <v>1194</v>
      </c>
      <c r="B20" s="6" t="s">
        <v>10</v>
      </c>
      <c r="C20" s="6" t="s">
        <v>58</v>
      </c>
      <c r="D20" s="6" t="s">
        <v>10</v>
      </c>
      <c r="E20" s="6" t="s">
        <v>106</v>
      </c>
      <c r="F20" s="6" t="s">
        <v>20</v>
      </c>
      <c r="G20" s="6" t="s">
        <v>66</v>
      </c>
      <c r="H20" s="6" t="s">
        <v>66</v>
      </c>
      <c r="I20" s="6" t="str">
        <f t="shared" si="0"/>
        <v>9类国械注准20193140709</v>
      </c>
      <c r="J20" s="6" t="str">
        <f t="shared" si="1"/>
        <v>C1423130390000111772</v>
      </c>
      <c r="K20" s="6" t="s">
        <v>107</v>
      </c>
      <c r="L20" s="7" t="s">
        <v>73</v>
      </c>
    </row>
    <row r="21" spans="1:12">
      <c r="A21" s="5">
        <v>1195</v>
      </c>
      <c r="B21" s="6" t="s">
        <v>10</v>
      </c>
      <c r="C21" s="6" t="s">
        <v>58</v>
      </c>
      <c r="D21" s="6" t="s">
        <v>10</v>
      </c>
      <c r="E21" s="6" t="s">
        <v>106</v>
      </c>
      <c r="F21" s="6" t="s">
        <v>20</v>
      </c>
      <c r="G21" s="6" t="s">
        <v>63</v>
      </c>
      <c r="H21" s="6" t="s">
        <v>63</v>
      </c>
      <c r="I21" s="6" t="str">
        <f t="shared" si="0"/>
        <v>9类国械注准20193140709</v>
      </c>
      <c r="J21" s="6" t="str">
        <f t="shared" si="1"/>
        <v>C1423130390000111772</v>
      </c>
      <c r="K21" s="6" t="s">
        <v>108</v>
      </c>
      <c r="L21" s="7" t="s">
        <v>73</v>
      </c>
    </row>
    <row r="22" spans="1:12">
      <c r="A22" s="5">
        <v>1196</v>
      </c>
      <c r="B22" s="6" t="s">
        <v>10</v>
      </c>
      <c r="C22" s="6" t="s">
        <v>58</v>
      </c>
      <c r="D22" s="6" t="s">
        <v>10</v>
      </c>
      <c r="E22" s="6" t="s">
        <v>106</v>
      </c>
      <c r="F22" s="6" t="s">
        <v>20</v>
      </c>
      <c r="G22" s="6" t="s">
        <v>60</v>
      </c>
      <c r="H22" s="6" t="s">
        <v>60</v>
      </c>
      <c r="I22" s="6" t="str">
        <f t="shared" si="0"/>
        <v>9类国械注准20193140709</v>
      </c>
      <c r="J22" s="6" t="str">
        <f t="shared" si="1"/>
        <v>C1423130390000111772</v>
      </c>
      <c r="K22" s="6" t="s">
        <v>109</v>
      </c>
      <c r="L22" s="7" t="s">
        <v>73</v>
      </c>
    </row>
    <row r="23" spans="1:12">
      <c r="A23" s="5">
        <v>1197</v>
      </c>
      <c r="B23" s="6" t="s">
        <v>10</v>
      </c>
      <c r="C23" s="6" t="s">
        <v>58</v>
      </c>
      <c r="D23" s="6" t="s">
        <v>10</v>
      </c>
      <c r="E23" s="6" t="s">
        <v>110</v>
      </c>
      <c r="F23" s="6" t="s">
        <v>32</v>
      </c>
      <c r="G23" s="6" t="s">
        <v>63</v>
      </c>
      <c r="H23" s="6" t="s">
        <v>111</v>
      </c>
      <c r="I23" s="6" t="str">
        <f t="shared" si="0"/>
        <v>9类国械注准20223141156</v>
      </c>
      <c r="J23" s="6" t="str">
        <f t="shared" si="1"/>
        <v>C1423130390000112490</v>
      </c>
      <c r="K23" s="6" t="s">
        <v>112</v>
      </c>
      <c r="L23" s="14" t="s">
        <v>113</v>
      </c>
    </row>
    <row r="24" spans="1:12">
      <c r="A24" s="5">
        <v>1198</v>
      </c>
      <c r="B24" s="6" t="s">
        <v>10</v>
      </c>
      <c r="C24" s="6" t="s">
        <v>58</v>
      </c>
      <c r="D24" s="6" t="s">
        <v>10</v>
      </c>
      <c r="E24" s="6" t="s">
        <v>110</v>
      </c>
      <c r="F24" s="6" t="s">
        <v>32</v>
      </c>
      <c r="G24" s="6" t="s">
        <v>66</v>
      </c>
      <c r="H24" s="6" t="s">
        <v>111</v>
      </c>
      <c r="I24" s="6" t="str">
        <f t="shared" si="0"/>
        <v>9类国械注准20223141156</v>
      </c>
      <c r="J24" s="6" t="str">
        <f t="shared" si="1"/>
        <v>C1423130390000112490</v>
      </c>
      <c r="K24" s="6" t="s">
        <v>114</v>
      </c>
      <c r="L24" s="14" t="s">
        <v>115</v>
      </c>
    </row>
    <row r="25" spans="1:12">
      <c r="A25" s="5">
        <v>1199</v>
      </c>
      <c r="B25" s="6" t="s">
        <v>10</v>
      </c>
      <c r="C25" s="6" t="s">
        <v>58</v>
      </c>
      <c r="D25" s="6" t="s">
        <v>10</v>
      </c>
      <c r="E25" s="6" t="s">
        <v>110</v>
      </c>
      <c r="F25" s="6" t="s">
        <v>32</v>
      </c>
      <c r="G25" s="6" t="s">
        <v>60</v>
      </c>
      <c r="H25" s="6" t="s">
        <v>111</v>
      </c>
      <c r="I25" s="6" t="str">
        <f t="shared" si="0"/>
        <v>9类国械注准20223141156</v>
      </c>
      <c r="J25" s="6" t="str">
        <f t="shared" si="1"/>
        <v>C1423130390000112490</v>
      </c>
      <c r="K25" s="6" t="s">
        <v>116</v>
      </c>
      <c r="L25" s="14" t="s">
        <v>117</v>
      </c>
    </row>
    <row r="26" spans="1:12">
      <c r="A26" s="5">
        <v>1200</v>
      </c>
      <c r="B26" s="6" t="s">
        <v>10</v>
      </c>
      <c r="C26" s="6" t="s">
        <v>58</v>
      </c>
      <c r="D26" s="6" t="s">
        <v>10</v>
      </c>
      <c r="E26" s="6" t="s">
        <v>118</v>
      </c>
      <c r="F26" s="6" t="s">
        <v>38</v>
      </c>
      <c r="G26" s="6" t="s">
        <v>66</v>
      </c>
      <c r="H26" s="6" t="s">
        <v>119</v>
      </c>
      <c r="I26" s="6" t="str">
        <f t="shared" si="0"/>
        <v>9类国械注准20233141569</v>
      </c>
      <c r="J26" s="6" t="str">
        <f t="shared" si="1"/>
        <v>C1423130390000122313</v>
      </c>
      <c r="K26" s="6" t="s">
        <v>120</v>
      </c>
      <c r="L26" s="14" t="s">
        <v>121</v>
      </c>
    </row>
    <row r="27" spans="1:12">
      <c r="A27" s="5">
        <v>1201</v>
      </c>
      <c r="B27" s="6" t="s">
        <v>10</v>
      </c>
      <c r="C27" s="6" t="s">
        <v>58</v>
      </c>
      <c r="D27" s="6" t="s">
        <v>10</v>
      </c>
      <c r="E27" s="6" t="s">
        <v>118</v>
      </c>
      <c r="F27" s="6" t="s">
        <v>38</v>
      </c>
      <c r="G27" s="6" t="s">
        <v>66</v>
      </c>
      <c r="H27" s="6" t="s">
        <v>122</v>
      </c>
      <c r="I27" s="6" t="str">
        <f t="shared" si="0"/>
        <v>9类国械注准20233141569</v>
      </c>
      <c r="J27" s="6" t="str">
        <f t="shared" si="1"/>
        <v>C1423130390000122313</v>
      </c>
      <c r="K27" s="6" t="s">
        <v>123</v>
      </c>
      <c r="L27" s="14" t="s">
        <v>124</v>
      </c>
    </row>
    <row r="28" spans="1:12">
      <c r="A28" s="5">
        <v>1202</v>
      </c>
      <c r="B28" s="6" t="s">
        <v>10</v>
      </c>
      <c r="C28" s="6" t="s">
        <v>58</v>
      </c>
      <c r="D28" s="6" t="s">
        <v>10</v>
      </c>
      <c r="E28" s="6" t="s">
        <v>118</v>
      </c>
      <c r="F28" s="6" t="s">
        <v>38</v>
      </c>
      <c r="G28" s="6" t="s">
        <v>63</v>
      </c>
      <c r="H28" s="6" t="s">
        <v>122</v>
      </c>
      <c r="I28" s="6" t="str">
        <f t="shared" si="0"/>
        <v>9类国械注准20233141569</v>
      </c>
      <c r="J28" s="6" t="str">
        <f t="shared" si="1"/>
        <v>C1423130390000122313</v>
      </c>
      <c r="K28" s="6" t="s">
        <v>125</v>
      </c>
      <c r="L28" s="14" t="s">
        <v>126</v>
      </c>
    </row>
    <row r="29" spans="1:12">
      <c r="A29" s="5">
        <v>1203</v>
      </c>
      <c r="B29" s="6" t="s">
        <v>10</v>
      </c>
      <c r="C29" s="6" t="s">
        <v>58</v>
      </c>
      <c r="D29" s="6" t="s">
        <v>10</v>
      </c>
      <c r="E29" s="6" t="s">
        <v>118</v>
      </c>
      <c r="F29" s="6" t="s">
        <v>38</v>
      </c>
      <c r="G29" s="6" t="s">
        <v>63</v>
      </c>
      <c r="H29" s="6" t="s">
        <v>119</v>
      </c>
      <c r="I29" s="6" t="str">
        <f t="shared" si="0"/>
        <v>9类国械注准20233141569</v>
      </c>
      <c r="J29" s="6" t="str">
        <f t="shared" si="1"/>
        <v>C1423130390000122313</v>
      </c>
      <c r="K29" s="6" t="s">
        <v>127</v>
      </c>
      <c r="L29" s="14" t="s">
        <v>128</v>
      </c>
    </row>
    <row r="30" spans="1:12">
      <c r="A30" s="5">
        <v>1204</v>
      </c>
      <c r="B30" s="6" t="s">
        <v>10</v>
      </c>
      <c r="C30" s="6" t="s">
        <v>58</v>
      </c>
      <c r="D30" s="6" t="s">
        <v>10</v>
      </c>
      <c r="E30" s="6" t="s">
        <v>118</v>
      </c>
      <c r="F30" s="6" t="s">
        <v>38</v>
      </c>
      <c r="G30" s="6" t="s">
        <v>60</v>
      </c>
      <c r="H30" s="6" t="s">
        <v>129</v>
      </c>
      <c r="I30" s="6" t="str">
        <f t="shared" si="0"/>
        <v>9类国械注准20233141569</v>
      </c>
      <c r="J30" s="6" t="str">
        <f t="shared" si="1"/>
        <v>C1423130390000122313</v>
      </c>
      <c r="K30" s="6" t="s">
        <v>130</v>
      </c>
      <c r="L30" s="14" t="s">
        <v>131</v>
      </c>
    </row>
    <row r="31" spans="1:12">
      <c r="A31" s="5">
        <v>1205</v>
      </c>
      <c r="B31" s="6" t="s">
        <v>10</v>
      </c>
      <c r="C31" s="6" t="s">
        <v>58</v>
      </c>
      <c r="D31" s="6" t="s">
        <v>10</v>
      </c>
      <c r="E31" s="6" t="s">
        <v>118</v>
      </c>
      <c r="F31" s="6" t="s">
        <v>38</v>
      </c>
      <c r="G31" s="6" t="s">
        <v>60</v>
      </c>
      <c r="H31" s="6" t="s">
        <v>132</v>
      </c>
      <c r="I31" s="6" t="str">
        <f t="shared" si="0"/>
        <v>9类国械注准20233141569</v>
      </c>
      <c r="J31" s="6" t="str">
        <f t="shared" si="1"/>
        <v>C1423130390000122313</v>
      </c>
      <c r="K31" s="6" t="s">
        <v>133</v>
      </c>
      <c r="L31" s="14" t="s">
        <v>134</v>
      </c>
    </row>
    <row r="32" spans="1:12">
      <c r="A32" s="5">
        <v>1206</v>
      </c>
      <c r="B32" s="6" t="s">
        <v>10</v>
      </c>
      <c r="C32" s="6" t="s">
        <v>58</v>
      </c>
      <c r="D32" s="6" t="s">
        <v>10</v>
      </c>
      <c r="E32" s="6" t="s">
        <v>135</v>
      </c>
      <c r="F32" s="6" t="s">
        <v>28</v>
      </c>
      <c r="G32" s="6" t="s">
        <v>66</v>
      </c>
      <c r="H32" s="6" t="s">
        <v>66</v>
      </c>
      <c r="I32" s="6" t="str">
        <f t="shared" si="0"/>
        <v>9类国械注准20213140677</v>
      </c>
      <c r="J32" s="6" t="str">
        <f t="shared" si="1"/>
        <v>C1423130390000106788</v>
      </c>
      <c r="K32" s="6" t="s">
        <v>136</v>
      </c>
      <c r="L32" s="14" t="s">
        <v>137</v>
      </c>
    </row>
    <row r="33" spans="1:12">
      <c r="A33" s="5">
        <v>1207</v>
      </c>
      <c r="B33" s="6" t="s">
        <v>10</v>
      </c>
      <c r="C33" s="6" t="s">
        <v>58</v>
      </c>
      <c r="D33" s="6" t="s">
        <v>10</v>
      </c>
      <c r="E33" s="6" t="s">
        <v>135</v>
      </c>
      <c r="F33" s="6" t="s">
        <v>28</v>
      </c>
      <c r="G33" s="6" t="s">
        <v>63</v>
      </c>
      <c r="H33" s="6" t="s">
        <v>63</v>
      </c>
      <c r="I33" s="6" t="str">
        <f t="shared" si="0"/>
        <v>9类国械注准20213140677</v>
      </c>
      <c r="J33" s="6" t="str">
        <f t="shared" si="1"/>
        <v>C1423130390000106788</v>
      </c>
      <c r="K33" s="6" t="s">
        <v>138</v>
      </c>
      <c r="L33" s="14" t="s">
        <v>139</v>
      </c>
    </row>
    <row r="34" spans="1:12">
      <c r="A34" s="5">
        <v>1208</v>
      </c>
      <c r="B34" s="6" t="s">
        <v>10</v>
      </c>
      <c r="C34" s="6" t="s">
        <v>58</v>
      </c>
      <c r="D34" s="6" t="s">
        <v>10</v>
      </c>
      <c r="E34" s="6" t="s">
        <v>135</v>
      </c>
      <c r="F34" s="6" t="s">
        <v>28</v>
      </c>
      <c r="G34" s="6" t="s">
        <v>60</v>
      </c>
      <c r="H34" s="6" t="s">
        <v>60</v>
      </c>
      <c r="I34" s="6" t="str">
        <f t="shared" si="0"/>
        <v>9类国械注准20213140677</v>
      </c>
      <c r="J34" s="6" t="str">
        <f t="shared" si="1"/>
        <v>C1423130390000106788</v>
      </c>
      <c r="K34" s="6" t="s">
        <v>140</v>
      </c>
      <c r="L34" s="14" t="s">
        <v>141</v>
      </c>
    </row>
    <row r="35" spans="1:12">
      <c r="A35" s="5">
        <v>1209</v>
      </c>
      <c r="B35" s="6" t="s">
        <v>10</v>
      </c>
      <c r="C35" s="6" t="s">
        <v>58</v>
      </c>
      <c r="D35" s="6" t="s">
        <v>10</v>
      </c>
      <c r="E35" s="6" t="s">
        <v>142</v>
      </c>
      <c r="F35" s="6" t="s">
        <v>44</v>
      </c>
      <c r="G35" s="6" t="s">
        <v>143</v>
      </c>
      <c r="H35" s="6" t="s">
        <v>144</v>
      </c>
      <c r="I35" s="6" t="str">
        <f t="shared" si="0"/>
        <v>9类国械注准20243140832</v>
      </c>
      <c r="J35" s="6" t="str">
        <f t="shared" si="1"/>
        <v>C1423130390000103956</v>
      </c>
      <c r="K35" s="6" t="s">
        <v>145</v>
      </c>
      <c r="L35" s="7" t="s">
        <v>73</v>
      </c>
    </row>
    <row r="36" spans="1:12">
      <c r="A36" s="5">
        <v>1210</v>
      </c>
      <c r="B36" s="6" t="s">
        <v>10</v>
      </c>
      <c r="C36" s="6" t="s">
        <v>58</v>
      </c>
      <c r="D36" s="6" t="s">
        <v>10</v>
      </c>
      <c r="E36" s="6" t="s">
        <v>142</v>
      </c>
      <c r="F36" s="6" t="s">
        <v>44</v>
      </c>
      <c r="G36" s="6" t="s">
        <v>146</v>
      </c>
      <c r="H36" s="6" t="s">
        <v>144</v>
      </c>
      <c r="I36" s="6" t="str">
        <f t="shared" si="0"/>
        <v>9类国械注准20243140832</v>
      </c>
      <c r="J36" s="6" t="str">
        <f t="shared" si="1"/>
        <v>C1423130390000103956</v>
      </c>
      <c r="K36" s="6" t="s">
        <v>147</v>
      </c>
      <c r="L36" s="7" t="s">
        <v>73</v>
      </c>
    </row>
    <row r="37" spans="1:12">
      <c r="A37" s="5">
        <v>1211</v>
      </c>
      <c r="B37" s="6" t="s">
        <v>10</v>
      </c>
      <c r="C37" s="6" t="s">
        <v>58</v>
      </c>
      <c r="D37" s="6" t="s">
        <v>10</v>
      </c>
      <c r="E37" s="6" t="s">
        <v>142</v>
      </c>
      <c r="F37" s="6" t="s">
        <v>44</v>
      </c>
      <c r="G37" s="6" t="s">
        <v>148</v>
      </c>
      <c r="H37" s="6" t="s">
        <v>144</v>
      </c>
      <c r="I37" s="6" t="str">
        <f t="shared" si="0"/>
        <v>9类国械注准20243140832</v>
      </c>
      <c r="J37" s="6" t="str">
        <f t="shared" si="1"/>
        <v>C1423130390000103956</v>
      </c>
      <c r="K37" s="6" t="s">
        <v>149</v>
      </c>
      <c r="L37" s="7" t="s">
        <v>73</v>
      </c>
    </row>
    <row r="38" spans="1:12">
      <c r="A38" s="5">
        <v>1212</v>
      </c>
      <c r="B38" s="6" t="s">
        <v>10</v>
      </c>
      <c r="C38" s="6" t="s">
        <v>58</v>
      </c>
      <c r="D38" s="6" t="s">
        <v>10</v>
      </c>
      <c r="E38" s="6" t="s">
        <v>150</v>
      </c>
      <c r="F38" s="6" t="s">
        <v>22</v>
      </c>
      <c r="G38" s="6" t="s">
        <v>63</v>
      </c>
      <c r="H38" s="6" t="s">
        <v>63</v>
      </c>
      <c r="I38" s="6" t="str">
        <f t="shared" si="0"/>
        <v>9类国械注准20203140719</v>
      </c>
      <c r="J38" s="6" t="str">
        <f t="shared" si="1"/>
        <v>C1423130390000112467</v>
      </c>
      <c r="K38" s="6" t="s">
        <v>151</v>
      </c>
      <c r="L38" s="14" t="s">
        <v>152</v>
      </c>
    </row>
    <row r="39" spans="1:12">
      <c r="A39" s="5">
        <v>1213</v>
      </c>
      <c r="B39" s="6" t="s">
        <v>10</v>
      </c>
      <c r="C39" s="6" t="s">
        <v>58</v>
      </c>
      <c r="D39" s="6" t="s">
        <v>10</v>
      </c>
      <c r="E39" s="6" t="s">
        <v>150</v>
      </c>
      <c r="F39" s="6" t="s">
        <v>22</v>
      </c>
      <c r="G39" s="6" t="s">
        <v>60</v>
      </c>
      <c r="H39" s="6" t="s">
        <v>60</v>
      </c>
      <c r="I39" s="6" t="str">
        <f t="shared" si="0"/>
        <v>9类国械注准20203140719</v>
      </c>
      <c r="J39" s="6" t="str">
        <f t="shared" si="1"/>
        <v>C1423130390000112467</v>
      </c>
      <c r="K39" s="6" t="s">
        <v>153</v>
      </c>
      <c r="L39" s="14" t="s">
        <v>154</v>
      </c>
    </row>
    <row r="40" spans="1:12">
      <c r="A40" s="5">
        <v>1214</v>
      </c>
      <c r="B40" s="6" t="s">
        <v>10</v>
      </c>
      <c r="C40" s="6" t="s">
        <v>58</v>
      </c>
      <c r="D40" s="6" t="s">
        <v>10</v>
      </c>
      <c r="E40" s="6" t="s">
        <v>155</v>
      </c>
      <c r="F40" s="6" t="s">
        <v>50</v>
      </c>
      <c r="G40" s="6" t="s">
        <v>156</v>
      </c>
      <c r="H40" s="6" t="s">
        <v>156</v>
      </c>
      <c r="I40" s="6" t="str">
        <f t="shared" si="0"/>
        <v>9类国械注准20243141988</v>
      </c>
      <c r="J40" s="6" t="str">
        <f t="shared" si="1"/>
        <v>C1423130390000111713</v>
      </c>
      <c r="K40" s="6" t="s">
        <v>157</v>
      </c>
      <c r="L40" s="7" t="s">
        <v>73</v>
      </c>
    </row>
    <row r="41" spans="1:12">
      <c r="A41" s="5">
        <v>1215</v>
      </c>
      <c r="B41" s="6" t="s">
        <v>10</v>
      </c>
      <c r="C41" s="6" t="s">
        <v>58</v>
      </c>
      <c r="D41" s="6" t="s">
        <v>10</v>
      </c>
      <c r="E41" s="6" t="s">
        <v>155</v>
      </c>
      <c r="F41" s="6" t="s">
        <v>50</v>
      </c>
      <c r="G41" s="6" t="s">
        <v>158</v>
      </c>
      <c r="H41" s="6" t="s">
        <v>158</v>
      </c>
      <c r="I41" s="6" t="str">
        <f t="shared" si="0"/>
        <v>9类国械注准20243141988</v>
      </c>
      <c r="J41" s="6" t="str">
        <f t="shared" si="1"/>
        <v>C1423130390000111713</v>
      </c>
      <c r="K41" s="6" t="s">
        <v>159</v>
      </c>
      <c r="L41" s="7" t="s">
        <v>73</v>
      </c>
    </row>
    <row r="42" spans="1:12">
      <c r="A42" s="5">
        <v>1216</v>
      </c>
      <c r="B42" s="6" t="s">
        <v>10</v>
      </c>
      <c r="C42" s="6" t="s">
        <v>58</v>
      </c>
      <c r="D42" s="6" t="s">
        <v>10</v>
      </c>
      <c r="E42" s="6" t="s">
        <v>155</v>
      </c>
      <c r="F42" s="6" t="s">
        <v>50</v>
      </c>
      <c r="G42" s="6" t="s">
        <v>160</v>
      </c>
      <c r="H42" s="6" t="s">
        <v>160</v>
      </c>
      <c r="I42" s="6" t="str">
        <f t="shared" si="0"/>
        <v>9类国械注准20243141988</v>
      </c>
      <c r="J42" s="6" t="str">
        <f t="shared" si="1"/>
        <v>C1423130390000111713</v>
      </c>
      <c r="K42" s="6" t="s">
        <v>161</v>
      </c>
      <c r="L42" s="7" t="s">
        <v>73</v>
      </c>
    </row>
    <row r="43" spans="1:12">
      <c r="A43" s="5">
        <v>1217</v>
      </c>
      <c r="B43" s="6" t="s">
        <v>10</v>
      </c>
      <c r="C43" s="6" t="s">
        <v>58</v>
      </c>
      <c r="D43" s="6" t="s">
        <v>10</v>
      </c>
      <c r="E43" s="6" t="s">
        <v>155</v>
      </c>
      <c r="F43" s="6" t="s">
        <v>50</v>
      </c>
      <c r="G43" s="6" t="s">
        <v>162</v>
      </c>
      <c r="H43" s="6" t="s">
        <v>162</v>
      </c>
      <c r="I43" s="6" t="str">
        <f t="shared" si="0"/>
        <v>9类国械注准20243141988</v>
      </c>
      <c r="J43" s="6" t="str">
        <f t="shared" si="1"/>
        <v>C1423130390000111713</v>
      </c>
      <c r="K43" s="6" t="s">
        <v>163</v>
      </c>
      <c r="L43" s="7" t="s">
        <v>73</v>
      </c>
    </row>
    <row r="44" spans="1:12">
      <c r="A44" s="5">
        <v>1218</v>
      </c>
      <c r="B44" s="6" t="s">
        <v>10</v>
      </c>
      <c r="C44" s="6" t="s">
        <v>58</v>
      </c>
      <c r="D44" s="6" t="s">
        <v>10</v>
      </c>
      <c r="E44" s="6" t="s">
        <v>155</v>
      </c>
      <c r="F44" s="6" t="s">
        <v>50</v>
      </c>
      <c r="G44" s="6" t="s">
        <v>164</v>
      </c>
      <c r="H44" s="6" t="s">
        <v>164</v>
      </c>
      <c r="I44" s="6" t="str">
        <f t="shared" ref="I44:I73" si="2">C44&amp;E44</f>
        <v>9类国械注准20243141988</v>
      </c>
      <c r="J44" s="6" t="str">
        <f t="shared" ref="J44:J73" si="3">LEFT(K44,20)</f>
        <v>C1423130390000111713</v>
      </c>
      <c r="K44" s="6" t="s">
        <v>165</v>
      </c>
      <c r="L44" s="7" t="s">
        <v>73</v>
      </c>
    </row>
    <row r="45" spans="1:12">
      <c r="A45" s="5">
        <v>1219</v>
      </c>
      <c r="B45" s="6" t="s">
        <v>10</v>
      </c>
      <c r="C45" s="6" t="s">
        <v>58</v>
      </c>
      <c r="D45" s="6" t="s">
        <v>10</v>
      </c>
      <c r="E45" s="6" t="s">
        <v>155</v>
      </c>
      <c r="F45" s="6" t="s">
        <v>50</v>
      </c>
      <c r="G45" s="6" t="s">
        <v>166</v>
      </c>
      <c r="H45" s="6" t="s">
        <v>166</v>
      </c>
      <c r="I45" s="6" t="str">
        <f t="shared" si="2"/>
        <v>9类国械注准20243141988</v>
      </c>
      <c r="J45" s="6" t="str">
        <f t="shared" si="3"/>
        <v>C1423130390000111713</v>
      </c>
      <c r="K45" s="6" t="s">
        <v>167</v>
      </c>
      <c r="L45" s="7" t="s">
        <v>73</v>
      </c>
    </row>
    <row r="46" spans="1:12">
      <c r="A46" s="5">
        <v>1220</v>
      </c>
      <c r="B46" s="6" t="s">
        <v>10</v>
      </c>
      <c r="C46" s="6" t="s">
        <v>58</v>
      </c>
      <c r="D46" s="6" t="s">
        <v>10</v>
      </c>
      <c r="E46" s="6" t="s">
        <v>168</v>
      </c>
      <c r="F46" s="6" t="s">
        <v>26</v>
      </c>
      <c r="G46" s="6" t="s">
        <v>169</v>
      </c>
      <c r="H46" s="6" t="s">
        <v>169</v>
      </c>
      <c r="I46" s="6" t="str">
        <f t="shared" si="2"/>
        <v>9类国械注准20213140185</v>
      </c>
      <c r="J46" s="6" t="str">
        <f t="shared" si="3"/>
        <v>C1423130390000103728</v>
      </c>
      <c r="K46" s="6" t="s">
        <v>170</v>
      </c>
      <c r="L46" s="14" t="s">
        <v>171</v>
      </c>
    </row>
    <row r="47" spans="1:12">
      <c r="A47" s="5">
        <v>1221</v>
      </c>
      <c r="B47" s="6" t="s">
        <v>10</v>
      </c>
      <c r="C47" s="6" t="s">
        <v>58</v>
      </c>
      <c r="D47" s="6" t="s">
        <v>10</v>
      </c>
      <c r="E47" s="6" t="s">
        <v>168</v>
      </c>
      <c r="F47" s="6" t="s">
        <v>26</v>
      </c>
      <c r="G47" s="6" t="s">
        <v>172</v>
      </c>
      <c r="H47" s="6" t="s">
        <v>172</v>
      </c>
      <c r="I47" s="6" t="str">
        <f t="shared" si="2"/>
        <v>9类国械注准20213140185</v>
      </c>
      <c r="J47" s="6" t="str">
        <f t="shared" si="3"/>
        <v>C1423130390000103728</v>
      </c>
      <c r="K47" s="6" t="s">
        <v>173</v>
      </c>
      <c r="L47" s="14" t="s">
        <v>174</v>
      </c>
    </row>
    <row r="48" spans="1:12">
      <c r="A48" s="5">
        <v>1222</v>
      </c>
      <c r="B48" s="6" t="s">
        <v>10</v>
      </c>
      <c r="C48" s="6" t="s">
        <v>58</v>
      </c>
      <c r="D48" s="6" t="s">
        <v>10</v>
      </c>
      <c r="E48" s="6" t="s">
        <v>168</v>
      </c>
      <c r="F48" s="6" t="s">
        <v>26</v>
      </c>
      <c r="G48" s="6" t="s">
        <v>175</v>
      </c>
      <c r="H48" s="6" t="s">
        <v>175</v>
      </c>
      <c r="I48" s="6" t="str">
        <f t="shared" si="2"/>
        <v>9类国械注准20213140185</v>
      </c>
      <c r="J48" s="6" t="str">
        <f t="shared" si="3"/>
        <v>C1423130390000103728</v>
      </c>
      <c r="K48" s="6" t="s">
        <v>176</v>
      </c>
      <c r="L48" s="14" t="s">
        <v>177</v>
      </c>
    </row>
    <row r="49" spans="1:12">
      <c r="A49" s="5">
        <v>1223</v>
      </c>
      <c r="B49" s="6" t="s">
        <v>10</v>
      </c>
      <c r="C49" s="6" t="s">
        <v>58</v>
      </c>
      <c r="D49" s="6" t="s">
        <v>10</v>
      </c>
      <c r="E49" s="6" t="s">
        <v>178</v>
      </c>
      <c r="F49" s="6" t="s">
        <v>16</v>
      </c>
      <c r="G49" s="6" t="s">
        <v>179</v>
      </c>
      <c r="H49" s="6" t="s">
        <v>122</v>
      </c>
      <c r="I49" s="6" t="str">
        <f t="shared" si="2"/>
        <v>9类国械注准20183141666</v>
      </c>
      <c r="J49" s="6" t="str">
        <f t="shared" si="3"/>
        <v>C1423130390000107187</v>
      </c>
      <c r="K49" s="6" t="s">
        <v>180</v>
      </c>
      <c r="L49" s="7" t="s">
        <v>73</v>
      </c>
    </row>
    <row r="50" spans="1:12">
      <c r="A50" s="5">
        <v>1224</v>
      </c>
      <c r="B50" s="6" t="s">
        <v>10</v>
      </c>
      <c r="C50" s="6" t="s">
        <v>58</v>
      </c>
      <c r="D50" s="6" t="s">
        <v>10</v>
      </c>
      <c r="E50" s="6" t="s">
        <v>178</v>
      </c>
      <c r="F50" s="6" t="s">
        <v>16</v>
      </c>
      <c r="G50" s="6" t="s">
        <v>181</v>
      </c>
      <c r="H50" s="6" t="s">
        <v>119</v>
      </c>
      <c r="I50" s="6" t="str">
        <f t="shared" si="2"/>
        <v>9类国械注准20183141666</v>
      </c>
      <c r="J50" s="6" t="str">
        <f t="shared" si="3"/>
        <v>C1423130390000107187</v>
      </c>
      <c r="K50" s="6" t="s">
        <v>182</v>
      </c>
      <c r="L50" s="7" t="s">
        <v>73</v>
      </c>
    </row>
    <row r="51" spans="1:12">
      <c r="A51" s="5">
        <v>1225</v>
      </c>
      <c r="B51" s="6" t="s">
        <v>10</v>
      </c>
      <c r="C51" s="6" t="s">
        <v>58</v>
      </c>
      <c r="D51" s="6" t="s">
        <v>10</v>
      </c>
      <c r="E51" s="6" t="s">
        <v>178</v>
      </c>
      <c r="F51" s="6" t="s">
        <v>16</v>
      </c>
      <c r="G51" s="6" t="s">
        <v>183</v>
      </c>
      <c r="H51" s="6" t="s">
        <v>184</v>
      </c>
      <c r="I51" s="6" t="str">
        <f t="shared" si="2"/>
        <v>9类国械注准20183141666</v>
      </c>
      <c r="J51" s="6" t="str">
        <f t="shared" si="3"/>
        <v>C1423130390000107187</v>
      </c>
      <c r="K51" s="6" t="s">
        <v>185</v>
      </c>
      <c r="L51" s="7" t="s">
        <v>73</v>
      </c>
    </row>
    <row r="52" spans="1:12">
      <c r="A52" s="5">
        <v>1226</v>
      </c>
      <c r="B52" s="6" t="s">
        <v>10</v>
      </c>
      <c r="C52" s="6" t="s">
        <v>58</v>
      </c>
      <c r="D52" s="6" t="s">
        <v>10</v>
      </c>
      <c r="E52" s="6" t="s">
        <v>178</v>
      </c>
      <c r="F52" s="6" t="s">
        <v>16</v>
      </c>
      <c r="G52" s="6" t="s">
        <v>183</v>
      </c>
      <c r="H52" s="6" t="s">
        <v>186</v>
      </c>
      <c r="I52" s="6" t="str">
        <f t="shared" si="2"/>
        <v>9类国械注准20183141666</v>
      </c>
      <c r="J52" s="6" t="str">
        <f t="shared" si="3"/>
        <v>C1423130390000107187</v>
      </c>
      <c r="K52" s="6" t="s">
        <v>187</v>
      </c>
      <c r="L52" s="7" t="s">
        <v>73</v>
      </c>
    </row>
    <row r="53" spans="1:12">
      <c r="A53" s="5">
        <v>1227</v>
      </c>
      <c r="B53" s="6" t="s">
        <v>10</v>
      </c>
      <c r="C53" s="6" t="s">
        <v>58</v>
      </c>
      <c r="D53" s="6" t="s">
        <v>10</v>
      </c>
      <c r="E53" s="6" t="s">
        <v>178</v>
      </c>
      <c r="F53" s="6" t="s">
        <v>16</v>
      </c>
      <c r="G53" s="6" t="s">
        <v>183</v>
      </c>
      <c r="H53" s="6" t="s">
        <v>132</v>
      </c>
      <c r="I53" s="6" t="str">
        <f t="shared" si="2"/>
        <v>9类国械注准20183141666</v>
      </c>
      <c r="J53" s="6" t="str">
        <f t="shared" si="3"/>
        <v>C1423130390000107187</v>
      </c>
      <c r="K53" s="6" t="s">
        <v>188</v>
      </c>
      <c r="L53" s="7" t="s">
        <v>73</v>
      </c>
    </row>
    <row r="54" spans="1:12">
      <c r="A54" s="5">
        <v>1228</v>
      </c>
      <c r="B54" s="6" t="s">
        <v>10</v>
      </c>
      <c r="C54" s="6" t="s">
        <v>58</v>
      </c>
      <c r="D54" s="6" t="s">
        <v>10</v>
      </c>
      <c r="E54" s="6" t="s">
        <v>178</v>
      </c>
      <c r="F54" s="6" t="s">
        <v>16</v>
      </c>
      <c r="G54" s="6" t="s">
        <v>183</v>
      </c>
      <c r="H54" s="6" t="s">
        <v>129</v>
      </c>
      <c r="I54" s="6" t="str">
        <f t="shared" si="2"/>
        <v>9类国械注准20183141666</v>
      </c>
      <c r="J54" s="6" t="str">
        <f t="shared" si="3"/>
        <v>C1423130390000107187</v>
      </c>
      <c r="K54" s="6" t="s">
        <v>189</v>
      </c>
      <c r="L54" s="7" t="s">
        <v>73</v>
      </c>
    </row>
    <row r="55" spans="1:12">
      <c r="A55" s="5">
        <v>1229</v>
      </c>
      <c r="B55" s="6" t="s">
        <v>10</v>
      </c>
      <c r="C55" s="6" t="s">
        <v>58</v>
      </c>
      <c r="D55" s="6" t="s">
        <v>10</v>
      </c>
      <c r="E55" s="6" t="s">
        <v>178</v>
      </c>
      <c r="F55" s="6" t="s">
        <v>16</v>
      </c>
      <c r="G55" s="6" t="s">
        <v>183</v>
      </c>
      <c r="H55" s="6" t="s">
        <v>190</v>
      </c>
      <c r="I55" s="6" t="str">
        <f t="shared" si="2"/>
        <v>9类国械注准20183141666</v>
      </c>
      <c r="J55" s="6" t="str">
        <f t="shared" si="3"/>
        <v>C1423130390000107187</v>
      </c>
      <c r="K55" s="6" t="s">
        <v>191</v>
      </c>
      <c r="L55" s="7" t="s">
        <v>73</v>
      </c>
    </row>
    <row r="56" spans="1:12">
      <c r="A56" s="5">
        <v>1230</v>
      </c>
      <c r="B56" s="6" t="s">
        <v>10</v>
      </c>
      <c r="C56" s="6" t="s">
        <v>58</v>
      </c>
      <c r="D56" s="6" t="s">
        <v>10</v>
      </c>
      <c r="E56" s="6" t="s">
        <v>178</v>
      </c>
      <c r="F56" s="6" t="s">
        <v>16</v>
      </c>
      <c r="G56" s="6" t="s">
        <v>183</v>
      </c>
      <c r="H56" s="6" t="s">
        <v>192</v>
      </c>
      <c r="I56" s="6" t="str">
        <f t="shared" si="2"/>
        <v>9类国械注准20183141666</v>
      </c>
      <c r="J56" s="6" t="str">
        <f t="shared" si="3"/>
        <v>C1423130390000107187</v>
      </c>
      <c r="K56" s="6" t="s">
        <v>193</v>
      </c>
      <c r="L56" s="7" t="s">
        <v>73</v>
      </c>
    </row>
    <row r="57" spans="1:12">
      <c r="A57" s="5">
        <v>1231</v>
      </c>
      <c r="B57" s="6" t="s">
        <v>10</v>
      </c>
      <c r="C57" s="6" t="s">
        <v>58</v>
      </c>
      <c r="D57" s="6" t="s">
        <v>10</v>
      </c>
      <c r="E57" s="6" t="s">
        <v>178</v>
      </c>
      <c r="F57" s="6" t="s">
        <v>16</v>
      </c>
      <c r="G57" s="6" t="s">
        <v>179</v>
      </c>
      <c r="H57" s="6" t="s">
        <v>119</v>
      </c>
      <c r="I57" s="6" t="str">
        <f t="shared" si="2"/>
        <v>9类国械注准20183141666</v>
      </c>
      <c r="J57" s="6" t="str">
        <f t="shared" si="3"/>
        <v>C1423130390000107187</v>
      </c>
      <c r="K57" s="6" t="s">
        <v>194</v>
      </c>
      <c r="L57" s="7" t="s">
        <v>73</v>
      </c>
    </row>
    <row r="58" spans="1:12">
      <c r="A58" s="5">
        <v>1232</v>
      </c>
      <c r="B58" s="6" t="s">
        <v>10</v>
      </c>
      <c r="C58" s="6" t="s">
        <v>58</v>
      </c>
      <c r="D58" s="6" t="s">
        <v>10</v>
      </c>
      <c r="E58" s="6" t="s">
        <v>178</v>
      </c>
      <c r="F58" s="6" t="s">
        <v>16</v>
      </c>
      <c r="G58" s="6" t="s">
        <v>181</v>
      </c>
      <c r="H58" s="6" t="s">
        <v>122</v>
      </c>
      <c r="I58" s="6" t="str">
        <f t="shared" si="2"/>
        <v>9类国械注准20183141666</v>
      </c>
      <c r="J58" s="6" t="str">
        <f t="shared" si="3"/>
        <v>C1423130390000107187</v>
      </c>
      <c r="K58" s="6" t="s">
        <v>195</v>
      </c>
      <c r="L58" s="7" t="s">
        <v>73</v>
      </c>
    </row>
    <row r="59" spans="1:12">
      <c r="A59" s="5">
        <v>1233</v>
      </c>
      <c r="B59" s="6" t="s">
        <v>10</v>
      </c>
      <c r="C59" s="6" t="s">
        <v>58</v>
      </c>
      <c r="D59" s="6" t="s">
        <v>10</v>
      </c>
      <c r="E59" s="6" t="s">
        <v>178</v>
      </c>
      <c r="F59" s="6" t="s">
        <v>16</v>
      </c>
      <c r="G59" s="6" t="s">
        <v>196</v>
      </c>
      <c r="H59" s="6" t="s">
        <v>197</v>
      </c>
      <c r="I59" s="6" t="str">
        <f t="shared" si="2"/>
        <v>9类国械注准20183141666</v>
      </c>
      <c r="J59" s="6" t="str">
        <f t="shared" si="3"/>
        <v>C1423130390000107187</v>
      </c>
      <c r="K59" s="6" t="s">
        <v>198</v>
      </c>
      <c r="L59" s="7" t="s">
        <v>73</v>
      </c>
    </row>
    <row r="60" spans="1:12">
      <c r="A60" s="5">
        <v>1234</v>
      </c>
      <c r="B60" s="6" t="s">
        <v>10</v>
      </c>
      <c r="C60" s="6" t="s">
        <v>58</v>
      </c>
      <c r="D60" s="6" t="s">
        <v>10</v>
      </c>
      <c r="E60" s="6" t="s">
        <v>178</v>
      </c>
      <c r="F60" s="6" t="s">
        <v>16</v>
      </c>
      <c r="G60" s="6" t="s">
        <v>199</v>
      </c>
      <c r="H60" s="6" t="s">
        <v>197</v>
      </c>
      <c r="I60" s="6" t="str">
        <f t="shared" si="2"/>
        <v>9类国械注准20183141666</v>
      </c>
      <c r="J60" s="6" t="str">
        <f t="shared" si="3"/>
        <v>C1423130390000107187</v>
      </c>
      <c r="K60" s="6" t="s">
        <v>200</v>
      </c>
      <c r="L60" s="7" t="s">
        <v>73</v>
      </c>
    </row>
    <row r="61" spans="1:12">
      <c r="A61" s="5">
        <v>1235</v>
      </c>
      <c r="B61" s="6" t="s">
        <v>10</v>
      </c>
      <c r="C61" s="6" t="s">
        <v>58</v>
      </c>
      <c r="D61" s="6" t="s">
        <v>10</v>
      </c>
      <c r="E61" s="6" t="s">
        <v>178</v>
      </c>
      <c r="F61" s="6" t="s">
        <v>16</v>
      </c>
      <c r="G61" s="6" t="s">
        <v>201</v>
      </c>
      <c r="H61" s="6" t="s">
        <v>197</v>
      </c>
      <c r="I61" s="6" t="str">
        <f t="shared" si="2"/>
        <v>9类国械注准20183141666</v>
      </c>
      <c r="J61" s="6" t="str">
        <f t="shared" si="3"/>
        <v>C1423130390000107187</v>
      </c>
      <c r="K61" s="6" t="s">
        <v>202</v>
      </c>
      <c r="L61" s="7" t="s">
        <v>73</v>
      </c>
    </row>
    <row r="62" spans="1:12">
      <c r="A62" s="5">
        <v>1236</v>
      </c>
      <c r="B62" s="6" t="s">
        <v>10</v>
      </c>
      <c r="C62" s="6" t="s">
        <v>58</v>
      </c>
      <c r="D62" s="6" t="s">
        <v>10</v>
      </c>
      <c r="E62" s="6" t="s">
        <v>203</v>
      </c>
      <c r="F62" s="6" t="s">
        <v>24</v>
      </c>
      <c r="G62" s="6" t="s">
        <v>204</v>
      </c>
      <c r="H62" s="6" t="s">
        <v>204</v>
      </c>
      <c r="I62" s="6" t="str">
        <f t="shared" si="2"/>
        <v>9类国械注准20203140765</v>
      </c>
      <c r="J62" s="6" t="str">
        <f t="shared" si="3"/>
        <v>C1423130390000101971</v>
      </c>
      <c r="K62" s="6" t="s">
        <v>205</v>
      </c>
      <c r="L62" s="14" t="s">
        <v>206</v>
      </c>
    </row>
    <row r="63" spans="1:12">
      <c r="A63" s="5">
        <v>1237</v>
      </c>
      <c r="B63" s="6" t="s">
        <v>10</v>
      </c>
      <c r="C63" s="6" t="s">
        <v>58</v>
      </c>
      <c r="D63" s="6" t="s">
        <v>10</v>
      </c>
      <c r="E63" s="6" t="s">
        <v>203</v>
      </c>
      <c r="F63" s="6" t="s">
        <v>24</v>
      </c>
      <c r="G63" s="6" t="s">
        <v>207</v>
      </c>
      <c r="H63" s="6" t="s">
        <v>207</v>
      </c>
      <c r="I63" s="6" t="str">
        <f t="shared" si="2"/>
        <v>9类国械注准20203140765</v>
      </c>
      <c r="J63" s="6" t="str">
        <f t="shared" si="3"/>
        <v>C1423130390000101971</v>
      </c>
      <c r="K63" s="6" t="s">
        <v>208</v>
      </c>
      <c r="L63" s="14" t="s">
        <v>209</v>
      </c>
    </row>
    <row r="64" spans="1:12">
      <c r="A64" s="5">
        <v>1238</v>
      </c>
      <c r="B64" s="6" t="s">
        <v>10</v>
      </c>
      <c r="C64" s="6" t="s">
        <v>58</v>
      </c>
      <c r="D64" s="6" t="s">
        <v>10</v>
      </c>
      <c r="E64" s="6" t="s">
        <v>203</v>
      </c>
      <c r="F64" s="6" t="s">
        <v>24</v>
      </c>
      <c r="G64" s="6" t="s">
        <v>210</v>
      </c>
      <c r="H64" s="6" t="s">
        <v>210</v>
      </c>
      <c r="I64" s="6" t="str">
        <f t="shared" si="2"/>
        <v>9类国械注准20203140765</v>
      </c>
      <c r="J64" s="6" t="str">
        <f t="shared" si="3"/>
        <v>C1423130390000101971</v>
      </c>
      <c r="K64" s="6" t="s">
        <v>211</v>
      </c>
      <c r="L64" s="14" t="s">
        <v>212</v>
      </c>
    </row>
    <row r="65" spans="1:12">
      <c r="A65" s="5">
        <v>1239</v>
      </c>
      <c r="B65" s="6" t="s">
        <v>10</v>
      </c>
      <c r="C65" s="6" t="s">
        <v>58</v>
      </c>
      <c r="D65" s="6" t="s">
        <v>10</v>
      </c>
      <c r="E65" s="6" t="s">
        <v>213</v>
      </c>
      <c r="F65" s="6" t="s">
        <v>34</v>
      </c>
      <c r="G65" s="6" t="s">
        <v>214</v>
      </c>
      <c r="H65" s="6" t="s">
        <v>214</v>
      </c>
      <c r="I65" s="6" t="str">
        <f t="shared" si="2"/>
        <v>9类国械注准20223141381</v>
      </c>
      <c r="J65" s="6" t="str">
        <f t="shared" si="3"/>
        <v>C1423130390000119447</v>
      </c>
      <c r="K65" s="6" t="s">
        <v>215</v>
      </c>
      <c r="L65" s="14" t="s">
        <v>216</v>
      </c>
    </row>
    <row r="66" spans="1:12">
      <c r="A66" s="5">
        <v>1240</v>
      </c>
      <c r="B66" s="6" t="s">
        <v>10</v>
      </c>
      <c r="C66" s="6" t="s">
        <v>58</v>
      </c>
      <c r="D66" s="6" t="s">
        <v>10</v>
      </c>
      <c r="E66" s="6" t="s">
        <v>213</v>
      </c>
      <c r="F66" s="6" t="s">
        <v>34</v>
      </c>
      <c r="G66" s="6" t="s">
        <v>217</v>
      </c>
      <c r="H66" s="6" t="s">
        <v>217</v>
      </c>
      <c r="I66" s="6" t="str">
        <f t="shared" si="2"/>
        <v>9类国械注准20223141381</v>
      </c>
      <c r="J66" s="6" t="str">
        <f t="shared" si="3"/>
        <v>C1423130390000119447</v>
      </c>
      <c r="K66" s="6" t="s">
        <v>218</v>
      </c>
      <c r="L66" s="14" t="s">
        <v>219</v>
      </c>
    </row>
    <row r="67" spans="1:12">
      <c r="A67" s="5">
        <v>1241</v>
      </c>
      <c r="B67" s="6" t="s">
        <v>10</v>
      </c>
      <c r="C67" s="6" t="s">
        <v>58</v>
      </c>
      <c r="D67" s="6" t="s">
        <v>10</v>
      </c>
      <c r="E67" s="6" t="s">
        <v>213</v>
      </c>
      <c r="F67" s="6" t="s">
        <v>34</v>
      </c>
      <c r="G67" s="6" t="s">
        <v>220</v>
      </c>
      <c r="H67" s="6" t="s">
        <v>220</v>
      </c>
      <c r="I67" s="6" t="str">
        <f t="shared" si="2"/>
        <v>9类国械注准20223141381</v>
      </c>
      <c r="J67" s="6" t="str">
        <f t="shared" si="3"/>
        <v>C1423130390000119447</v>
      </c>
      <c r="K67" s="6" t="s">
        <v>221</v>
      </c>
      <c r="L67" s="14" t="s">
        <v>222</v>
      </c>
    </row>
    <row r="68" spans="1:12">
      <c r="A68" s="5">
        <v>1242</v>
      </c>
      <c r="B68" s="6" t="s">
        <v>10</v>
      </c>
      <c r="C68" s="6" t="s">
        <v>58</v>
      </c>
      <c r="D68" s="6" t="s">
        <v>10</v>
      </c>
      <c r="E68" s="6" t="s">
        <v>223</v>
      </c>
      <c r="F68" s="6" t="s">
        <v>46</v>
      </c>
      <c r="G68" s="6" t="s">
        <v>63</v>
      </c>
      <c r="H68" s="6" t="s">
        <v>224</v>
      </c>
      <c r="I68" s="6" t="str">
        <f t="shared" si="2"/>
        <v>9类国械注准20243141226</v>
      </c>
      <c r="J68" s="6" t="str">
        <f t="shared" si="3"/>
        <v>C1423130390000123000</v>
      </c>
      <c r="K68" s="6" t="s">
        <v>225</v>
      </c>
      <c r="L68" s="7" t="s">
        <v>73</v>
      </c>
    </row>
    <row r="69" spans="1:12">
      <c r="A69" s="5">
        <v>1243</v>
      </c>
      <c r="B69" s="6" t="s">
        <v>10</v>
      </c>
      <c r="C69" s="6" t="s">
        <v>58</v>
      </c>
      <c r="D69" s="6" t="s">
        <v>10</v>
      </c>
      <c r="E69" s="6" t="s">
        <v>223</v>
      </c>
      <c r="F69" s="6" t="s">
        <v>46</v>
      </c>
      <c r="G69" s="6" t="s">
        <v>60</v>
      </c>
      <c r="H69" s="6" t="s">
        <v>226</v>
      </c>
      <c r="I69" s="6" t="str">
        <f t="shared" si="2"/>
        <v>9类国械注准20243141226</v>
      </c>
      <c r="J69" s="6" t="str">
        <f t="shared" si="3"/>
        <v>C1423130390000123000</v>
      </c>
      <c r="K69" s="6" t="s">
        <v>227</v>
      </c>
      <c r="L69" s="7" t="s">
        <v>73</v>
      </c>
    </row>
    <row r="70" spans="1:12">
      <c r="A70" s="5">
        <v>1244</v>
      </c>
      <c r="B70" s="6" t="s">
        <v>10</v>
      </c>
      <c r="C70" s="6" t="s">
        <v>58</v>
      </c>
      <c r="D70" s="6" t="s">
        <v>10</v>
      </c>
      <c r="E70" s="6" t="s">
        <v>223</v>
      </c>
      <c r="F70" s="6" t="s">
        <v>46</v>
      </c>
      <c r="G70" s="6" t="s">
        <v>66</v>
      </c>
      <c r="H70" s="6" t="s">
        <v>228</v>
      </c>
      <c r="I70" s="6" t="str">
        <f t="shared" si="2"/>
        <v>9类国械注准20243141226</v>
      </c>
      <c r="J70" s="6" t="str">
        <f t="shared" si="3"/>
        <v>C1423130390000123000</v>
      </c>
      <c r="K70" s="6" t="s">
        <v>229</v>
      </c>
      <c r="L70" s="7" t="s">
        <v>73</v>
      </c>
    </row>
    <row r="71" spans="1:12">
      <c r="A71" s="5">
        <v>1245</v>
      </c>
      <c r="B71" s="6" t="s">
        <v>10</v>
      </c>
      <c r="C71" s="6" t="s">
        <v>58</v>
      </c>
      <c r="D71" s="6" t="s">
        <v>10</v>
      </c>
      <c r="E71" s="6" t="s">
        <v>230</v>
      </c>
      <c r="F71" s="6" t="s">
        <v>40</v>
      </c>
      <c r="G71" s="6" t="s">
        <v>66</v>
      </c>
      <c r="H71" s="6" t="s">
        <v>66</v>
      </c>
      <c r="I71" s="6" t="str">
        <f t="shared" si="2"/>
        <v>9类国械注准20233141860</v>
      </c>
      <c r="J71" s="6" t="str">
        <f t="shared" si="3"/>
        <v>C1423130390000121289</v>
      </c>
      <c r="K71" s="6" t="s">
        <v>231</v>
      </c>
      <c r="L71" s="14" t="s">
        <v>232</v>
      </c>
    </row>
    <row r="72" spans="1:12">
      <c r="A72" s="5">
        <v>1246</v>
      </c>
      <c r="B72" s="6" t="s">
        <v>10</v>
      </c>
      <c r="C72" s="6" t="s">
        <v>58</v>
      </c>
      <c r="D72" s="6" t="s">
        <v>10</v>
      </c>
      <c r="E72" s="6" t="s">
        <v>230</v>
      </c>
      <c r="F72" s="6" t="s">
        <v>40</v>
      </c>
      <c r="G72" s="6" t="s">
        <v>63</v>
      </c>
      <c r="H72" s="6" t="s">
        <v>63</v>
      </c>
      <c r="I72" s="6" t="str">
        <f t="shared" si="2"/>
        <v>9类国械注准20233141860</v>
      </c>
      <c r="J72" s="6" t="str">
        <f t="shared" si="3"/>
        <v>C1423130390000121289</v>
      </c>
      <c r="K72" s="6" t="s">
        <v>233</v>
      </c>
      <c r="L72" s="14" t="s">
        <v>234</v>
      </c>
    </row>
    <row r="73" spans="1:12">
      <c r="A73" s="5">
        <v>1247</v>
      </c>
      <c r="B73" s="6" t="s">
        <v>10</v>
      </c>
      <c r="C73" s="6" t="s">
        <v>58</v>
      </c>
      <c r="D73" s="6" t="s">
        <v>10</v>
      </c>
      <c r="E73" s="6" t="s">
        <v>230</v>
      </c>
      <c r="F73" s="6" t="s">
        <v>40</v>
      </c>
      <c r="G73" s="6" t="s">
        <v>60</v>
      </c>
      <c r="H73" s="6" t="s">
        <v>60</v>
      </c>
      <c r="I73" s="6" t="str">
        <f t="shared" si="2"/>
        <v>9类国械注准20233141860</v>
      </c>
      <c r="J73" s="6" t="str">
        <f t="shared" si="3"/>
        <v>C1423130390000121289</v>
      </c>
      <c r="K73" s="6" t="s">
        <v>235</v>
      </c>
      <c r="L73" s="14" t="s">
        <v>236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pageMargins left="0.75" right="0.75" top="1" bottom="1" header="0.5" footer="0.5"/>
  <pageSetup paperSize="9" orientation="portrait"/>
  <headerFooter/>
  <ignoredErrors>
    <ignoredError sqref="L3:L7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b��R�q\)R�^o�N���N	gP�lQ�S 8^�]�[�^;S�uhV�h	gP�lQ�S 
Nwm�v��;S�uhV�h	gP�lQ�S 	V�Uޘ�;S�u�y�b	gP�lQ�S &T 8^�]�[�^;S�uhV�h	gP�lQ�S fkIlJS��)Y�_R;S�u�b/g	gP�lQ�S fkIlJS��)Y;S�u�b/g�SU\	gP�lQ�S ς�]O	�^t;S�u�y�b	gP�lQ�S �U�y����S�	�;S�u�y�b	gP�lQ�S �m3WO8�;S�u�y�b	gP�lQ�S ��l�U�y��;S�u�y�b	gP�lQ�S 'Yޏ'Y�Q6Ro�	gP�lQ�S )Y%m���[;S�u�y�b	gP�lQ�S �lWSw|��N;S�u�y�b	gP�lQ�S �lWS|��N�e��;S�u�y�b	gP�lQ�S NSY;S�uhV�h�
Nwm	�	gP�lQ�S &T ���X;S�u�y�b���N	gP�lQ�S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D5662047-3127-477A-AC3A-1D340467FB41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224D003E-15C9-4FFE-AB16-9E66474EAE4E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中选结果</vt:lpstr>
      <vt:lpstr>规格型号明细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pc</cp:lastModifiedBy>
  <dcterms:created xsi:type="dcterms:W3CDTF">2023-07-02T13:07:00Z</dcterms:created>
  <dcterms:modified xsi:type="dcterms:W3CDTF">2025-04-14T01:40:44Z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04A29D34E8C74CB0955ABF83C4BB7B59_11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